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09"/>
  <workbookPr/>
  <mc:AlternateContent xmlns:mc="http://schemas.openxmlformats.org/markup-compatibility/2006">
    <mc:Choice Requires="x15">
      <x15ac:absPath xmlns:x15ac="http://schemas.microsoft.com/office/spreadsheetml/2010/11/ac" url="/Users/jdadedarby/Documents/2022 Community Areas/"/>
    </mc:Choice>
  </mc:AlternateContent>
  <xr:revisionPtr revIDLastSave="0" documentId="13_ncr:1_{2CF45297-A04C-0442-8614-BA75174FC36D}" xr6:coauthVersionLast="47" xr6:coauthVersionMax="47" xr10:uidLastSave="{00000000-0000-0000-0000-000000000000}"/>
  <bookViews>
    <workbookView xWindow="0" yWindow="500" windowWidth="25600" windowHeight="13900" xr2:uid="{00000000-000D-0000-FFFF-FFFF00000000}"/>
  </bookViews>
  <sheets>
    <sheet name="CA Vienna" sheetId="2" r:id="rId1"/>
  </sheets>
  <definedNames>
    <definedName name="_xlnm.Print_Area" localSheetId="0">'CA Vienna'!$A$58:$K$99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99" i="2" l="1"/>
  <c r="C56" i="2"/>
  <c r="A77" i="2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21" i="2" l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</calcChain>
</file>

<file path=xl/sharedStrings.xml><?xml version="1.0" encoding="utf-8"?>
<sst xmlns="http://schemas.openxmlformats.org/spreadsheetml/2006/main" count="282" uniqueCount="242">
  <si>
    <t>Start</t>
  </si>
  <si>
    <t>Miles</t>
  </si>
  <si>
    <t>Place, Activity</t>
  </si>
  <si>
    <t>Finish</t>
  </si>
  <si>
    <t>Architect/Information</t>
  </si>
  <si>
    <t>Total</t>
  </si>
  <si>
    <t>Hotel</t>
  </si>
  <si>
    <t>Address</t>
  </si>
  <si>
    <t>Built</t>
  </si>
  <si>
    <t>St. Stephen's Cahedral</t>
  </si>
  <si>
    <t>Vienna State Opera</t>
  </si>
  <si>
    <t>Community Area - Vienna, Austria</t>
  </si>
  <si>
    <t>Churches</t>
  </si>
  <si>
    <t>Run</t>
  </si>
  <si>
    <t>Historic Houses</t>
  </si>
  <si>
    <t>€ 50,400</t>
  </si>
  <si>
    <t>GDP per capita</t>
  </si>
  <si>
    <t>500 BC</t>
  </si>
  <si>
    <t>15 BC</t>
  </si>
  <si>
    <t>Great (Bubonic) Plague of Vienna killed 76,000.</t>
  </si>
  <si>
    <t>Hitler, Trotsky, Tito, Freud &amp; Stalin all lived near each other in central Vienna.</t>
  </si>
  <si>
    <t>Jewish Vienese population 5,000, from 200,000 at the beginning of WWII.</t>
  </si>
  <si>
    <t>Pograms saw 92 synagogues destroyed. 65,000 murdered, 130,000 fled.</t>
  </si>
  <si>
    <t>Rathaus.  (Vienna City Hall)</t>
  </si>
  <si>
    <t>Friedrich von Schmidt.  Wiener Rathauskeller' restaurant.</t>
  </si>
  <si>
    <t>Wiener Rathauskeller' restaurant.</t>
  </si>
  <si>
    <t>Rathauspark</t>
  </si>
  <si>
    <t>Saint Michael's Church</t>
  </si>
  <si>
    <t>Ernest Koch. Façade.  Unchanged since.  1714 Pipe Organ</t>
  </si>
  <si>
    <t>Gottfried Semper &amp; Karl Freiherr von Hasenauer.  1953-1955 Rebuilt.</t>
  </si>
  <si>
    <t>Notable People:  Marie Antoinette, Ludwig van Beethoven, Johannes Brahms, Sigmund Freud, Franz Kafka, Joseph Haydn, Hedy Lamarr, Wolfgang Amadeus Mozart, Franz Schubert, Johann Strauss.</t>
  </si>
  <si>
    <t>Schönbrunn Palace &amp; Gardens UNESCO WHS</t>
  </si>
  <si>
    <t>Kegelgasse and Löwengasse</t>
  </si>
  <si>
    <t>The Secession Building</t>
  </si>
  <si>
    <t>The Gasometers</t>
  </si>
  <si>
    <t>Guglgasse 8 A-1110</t>
  </si>
  <si>
    <t>Wiener Schnitzel, Tafelspitz, Bratwurst, Wiener, Knödel, Sachertorte, Apfelstrudel.</t>
  </si>
  <si>
    <t>Entrance of the Prater Park</t>
  </si>
  <si>
    <t>1920-1985 Worlds Tallest - 212 ft</t>
  </si>
  <si>
    <t>Kunsthistorisches Museum (Art)</t>
  </si>
  <si>
    <t xml:space="preserve"> Hannes Lintl. 827 ft. Observation Tower.</t>
  </si>
  <si>
    <t>Austrian Parliament Building</t>
  </si>
  <si>
    <t>spanische Hofreitschule (Spanish Riding School)</t>
  </si>
  <si>
    <t>Winter Riding School.  The Lipizzaner Stallions.</t>
  </si>
  <si>
    <t>Habsburg Monarchy in 1572</t>
  </si>
  <si>
    <t>Prince Eugene Monument</t>
  </si>
  <si>
    <t>St. Charles Borromeo (1538-1584) Cemetery Church</t>
  </si>
  <si>
    <t>Max Hegele. Take Tram #71 from Schwarzenbergplatz.</t>
  </si>
  <si>
    <t>Library</t>
  </si>
  <si>
    <t>Gottfried Semper &amp; Baron Karl von Hasenauer</t>
  </si>
  <si>
    <t>English</t>
  </si>
  <si>
    <t xml:space="preserve">Naturhistorisches Museum Wien </t>
  </si>
  <si>
    <t>August Sicard von Sicardsburg, Eduard van der Nüll.  1955 reconstruction. 1,709 seats.</t>
  </si>
  <si>
    <t>Museum of Art History</t>
  </si>
  <si>
    <t>Michaelerplatz &amp; Josefsplatz Hofburg</t>
  </si>
  <si>
    <t>Vienna City Hall</t>
  </si>
  <si>
    <t>Natural History Museum Vienna</t>
  </si>
  <si>
    <t>Stephansdom</t>
  </si>
  <si>
    <t xml:space="preserve">1230-45 W Façade, 1340 E Choir, 1359 Transcepts, 1433 S Tower 448 ft.  1450 N Tower </t>
  </si>
  <si>
    <t xml:space="preserve">Theophil Hansen.  </t>
  </si>
  <si>
    <t>Celts settled the site on the Danube.</t>
  </si>
  <si>
    <t>Romans fortified the frontier city they called Vindobona.</t>
  </si>
  <si>
    <t>Babenberg family residence moved to Vienna.</t>
  </si>
  <si>
    <t>Vienna became the resident city of the Habsburg dynasty.</t>
  </si>
  <si>
    <t>Wiener Staatsoper</t>
  </si>
  <si>
    <t>Parlamentsgebäude.     Schmerlingplatz</t>
  </si>
  <si>
    <t>Maria Theresien Platz 1010</t>
  </si>
  <si>
    <t>Maria Theresien Platz 1010</t>
  </si>
  <si>
    <t>Friedrich-Schmidt-Platz 1, 1010</t>
  </si>
  <si>
    <t>Stephansplatz 3, 1010</t>
  </si>
  <si>
    <t xml:space="preserve">Dr. Karl Renner-Ring 3, 1017. </t>
  </si>
  <si>
    <t>Opernring 2, 1010  Karlsplatz</t>
  </si>
  <si>
    <t>1060 Wien</t>
  </si>
  <si>
    <t>Sat 6am-6pm, Sun Closed, M-F 6am-9pm</t>
  </si>
  <si>
    <t>1500's</t>
  </si>
  <si>
    <t xml:space="preserve">Naschmarkt </t>
  </si>
  <si>
    <t>Open Air Market</t>
  </si>
  <si>
    <t>St. Charles Church</t>
  </si>
  <si>
    <t>Karlsplatz, 1040</t>
  </si>
  <si>
    <t>Rathausplatz, W. 1010</t>
  </si>
  <si>
    <t>Dr. Rudolf Siebeck.  Ordered by Emperor Franz Joseph I.  Christmas Mkt, Skating, Movies.</t>
  </si>
  <si>
    <t>Castle Theater</t>
  </si>
  <si>
    <t>Burgtheater est. 1741</t>
  </si>
  <si>
    <t>Universitätsring 2, 1010</t>
  </si>
  <si>
    <t>Michaelerkirche</t>
  </si>
  <si>
    <t>Michaelerplatz, 1010</t>
  </si>
  <si>
    <t>City Hall Park</t>
  </si>
  <si>
    <t>Rathaus</t>
  </si>
  <si>
    <t xml:space="preserve">Peterskirche </t>
  </si>
  <si>
    <t>St. Peters Church</t>
  </si>
  <si>
    <t>Petersplatz 1, 1010</t>
  </si>
  <si>
    <t>Gabriele Montani, Johann Lukas von Hildebrandt, Kilian Ignaz Dientzenhofer.</t>
  </si>
  <si>
    <t>Habsburg Imperial Palace</t>
  </si>
  <si>
    <t>Heldenplatz</t>
  </si>
  <si>
    <t>Winter Residence.  Main Hall of the Court Library.  1946 President of Austria.</t>
  </si>
  <si>
    <t xml:space="preserve">   St. Michael's Wing</t>
  </si>
  <si>
    <t xml:space="preserve">Hofburg Palace </t>
  </si>
  <si>
    <t>Redoute Wing - Masked Ball</t>
  </si>
  <si>
    <t>Swiss Wing, Leopoldine Wing,</t>
  </si>
  <si>
    <t xml:space="preserve">7 Architects.  Festival Hall Wing, Neue Burg.  </t>
  </si>
  <si>
    <t>Schonbrunner Schiobstrabe 47</t>
  </si>
  <si>
    <t>Hietzing,  1130</t>
  </si>
  <si>
    <t>Weithandelspl. 1, 1020</t>
  </si>
  <si>
    <t>Vienna Univ. of Economics &amp; Business est. 1898</t>
  </si>
  <si>
    <t>Library &amp; Learning Center</t>
  </si>
  <si>
    <t>Zaha Hadid.</t>
  </si>
  <si>
    <t>1750's</t>
  </si>
  <si>
    <t>Universitatsring 1, 1010</t>
  </si>
  <si>
    <t>Main Building</t>
  </si>
  <si>
    <t>Hauptgebaude der Universitat Wien (Hauptuni)</t>
  </si>
  <si>
    <t>Heinrich Ferstel.  Est. 1365.  91,715 students</t>
  </si>
  <si>
    <t xml:space="preserve">Friedensreich Hundertwasser artist wanted to break the box, with Architect Joseph Krawina. </t>
  </si>
  <si>
    <t>Hundertwasser house</t>
  </si>
  <si>
    <t>Hundertwasserhaus (Apt. house with tree tenants)</t>
  </si>
  <si>
    <t>Hotel Sacher (Franz' son Edourde opens)</t>
  </si>
  <si>
    <t>Philharmoniker Str. 4, 1010</t>
  </si>
  <si>
    <t>Franz Sacher (1816–1907)</t>
  </si>
  <si>
    <t>Subway Pavilion, Karlsplatz</t>
  </si>
  <si>
    <t>Otto Wagner.  Arte Noveau.</t>
  </si>
  <si>
    <t>Karlsplatz, 1010</t>
  </si>
  <si>
    <t>Kirche Maria vom Siege</t>
  </si>
  <si>
    <t>Baumgartner</t>
  </si>
  <si>
    <t>Baumgartner Höhe 1, 1140 Wien-Penzing</t>
  </si>
  <si>
    <t xml:space="preserve">Kirche am Steinhof </t>
  </si>
  <si>
    <t>Friedrichstraße 12, 1010</t>
  </si>
  <si>
    <t>Joseph Maria Olbrich.  Gustav Klimt - basement wall murals.</t>
  </si>
  <si>
    <t>Mariahilfer Gürtel,1150</t>
  </si>
  <si>
    <t>Austrian National Library</t>
  </si>
  <si>
    <t>Mary of the Victory Church</t>
  </si>
  <si>
    <t>Friedrich von Schmidt. 223 ft. Good view from the Gloriette.</t>
  </si>
  <si>
    <t>Prinz Eugen-Straße 27, 1030</t>
  </si>
  <si>
    <t xml:space="preserve">Upper &amp; Lower Belvedere </t>
  </si>
  <si>
    <t>SE</t>
  </si>
  <si>
    <t>Lower Belvedere, 1717-11723 Upper Belvedere.  Builder:  Prince Eugene of Savoy</t>
  </si>
  <si>
    <t>Johann Bernhard Fischer von Erlach.</t>
  </si>
  <si>
    <t>Johann Bernhard Fischer von Erlach. Vienna Boys' Choir rehearsal space.</t>
  </si>
  <si>
    <t>Augarten, 1020</t>
  </si>
  <si>
    <t>Palais Augarten, Gardens and Park,</t>
  </si>
  <si>
    <t>2 WW II Anti-aircraft gun towers</t>
  </si>
  <si>
    <t>Donau-City-Straße 7, 1220</t>
  </si>
  <si>
    <t>DC Tower 1 - Austria's Tallest Building</t>
  </si>
  <si>
    <t>Gaswerk Simmering (4 Gas Storage Buildings)</t>
  </si>
  <si>
    <t>1999-2001  converted to 800 apartments.  Each building stored 3 million cu. ft. of Gas.</t>
  </si>
  <si>
    <t>Viennese cafés origin - Turkish Siege left hundreds of sacks of coffee beans. 1891 Julius Meinl roasted beans.</t>
  </si>
  <si>
    <t>Vienna Giant Ferris Wheel</t>
  </si>
  <si>
    <t>Wiener Riesenrad</t>
  </si>
  <si>
    <t>Danube Tower</t>
  </si>
  <si>
    <t xml:space="preserve">Donauturmplatz 1, 1220 </t>
  </si>
  <si>
    <t>Donau City Towers</t>
  </si>
  <si>
    <t>Habsburg State Rooms</t>
  </si>
  <si>
    <t>Albertinaplatz 1, 1010</t>
  </si>
  <si>
    <t>1650's</t>
  </si>
  <si>
    <t>Refurbished by Emanuel Teles Count Silva-Taouca. Archduke Albrecht died here 1895.</t>
  </si>
  <si>
    <t>Albertina Museum (modern art) 1919 nationalized</t>
  </si>
  <si>
    <t>Stock-im-Eisen-Platz to Kohlmarkt &amp; Tuchlauben.</t>
  </si>
  <si>
    <t>dates to Roman encampment of Vindobona, Filled in late 1100's w $$ for Richard the Lionheart ransom.</t>
  </si>
  <si>
    <t>Graben - Shopping Pedestrian Promenade and</t>
  </si>
  <si>
    <t>Trench - Marketplace</t>
  </si>
  <si>
    <t>Heldenplatz, in front of Hofburg Palace</t>
  </si>
  <si>
    <t>Prinz Eugen Denkmal</t>
  </si>
  <si>
    <t>Anton Dominik Fernkorn. Prince Eugene (1663-1736) Field Marshal, Habsurg Savior.</t>
  </si>
  <si>
    <t>Vienna Central Cemetery</t>
  </si>
  <si>
    <t xml:space="preserve"> Friedhofskirche zum heiligen Karl Borromäus</t>
  </si>
  <si>
    <t>Wiener Zentralfriedhof  est. 1863.</t>
  </si>
  <si>
    <t>Simmeringer Hauptstrabe 234, 1110</t>
  </si>
  <si>
    <t>Karl Jonas Mylius &amp; Alfred Friedrich Bluntschli. Beethoven, Brahms, Schubert,  Strauss.</t>
  </si>
  <si>
    <t>Ob. Landstrabe, 3500 Krems an der Donau</t>
  </si>
  <si>
    <t>WNW</t>
  </si>
  <si>
    <t>City Gate</t>
  </si>
  <si>
    <t>Steiner Tor</t>
  </si>
  <si>
    <t>Baroque remodel.  78km 1 hr from Vienna.</t>
  </si>
  <si>
    <t>Voltive Church</t>
  </si>
  <si>
    <t>Votivkirche - Archduke Ferdinand campaign to…'</t>
  </si>
  <si>
    <t>Rooseveltplatz 1090 …thank God for…</t>
  </si>
  <si>
    <t>Heinrich von Ferstel.  325 ft. …sparing Emperor Franz Joseph 1853 from assassin. attempt.</t>
  </si>
  <si>
    <t>Neue Burg Wing of the Hofburg Palace</t>
  </si>
  <si>
    <t>Osterreichische Nationalbibliothek  est. 1368.</t>
  </si>
  <si>
    <t>Johann Bernhard Fischer von Erlach.  The Gloriette, Zoo.  Habsburg Summer Residence.</t>
  </si>
  <si>
    <t>Herrengasse 10, 1010 Wien, Austria</t>
  </si>
  <si>
    <t>Steigenberger Hotel Herrenhof</t>
  </si>
  <si>
    <t>Palais Ferstel - Café Central est. 1876</t>
  </si>
  <si>
    <t>Stock Exchange 1860-1876</t>
  </si>
  <si>
    <t>Herrengasse 14, 1010 Grosser Mokka mit Coupf</t>
  </si>
  <si>
    <t>Heinrich von Ferstel.  Freud, Trotsky, Hitler, Lenin, Stalin habitues ! Closes 1943-1983.</t>
  </si>
  <si>
    <t>Fortified Battlements &amp; Walls razed by Emperor Franz Joseph I of Austria, replaced by 5.3k Ringstraße Blvd.</t>
  </si>
  <si>
    <t>3.3 Mi</t>
  </si>
  <si>
    <t>SW</t>
  </si>
  <si>
    <t>2.4 Mi</t>
  </si>
  <si>
    <t>E</t>
  </si>
  <si>
    <t>1.6 Mi</t>
  </si>
  <si>
    <t>4.5 Mi</t>
  </si>
  <si>
    <t>W</t>
  </si>
  <si>
    <t>Dominique Perrault. 721 ft., Copa Beach, dinner?</t>
  </si>
  <si>
    <t>3.2 Mi</t>
  </si>
  <si>
    <t>NE</t>
  </si>
  <si>
    <t>1.8 Mi</t>
  </si>
  <si>
    <t>ENE</t>
  </si>
  <si>
    <t>3.8 Mi</t>
  </si>
  <si>
    <t>Belvedere Palace, Orangery &amp; Palace Stables</t>
  </si>
  <si>
    <t>1.7 Mi</t>
  </si>
  <si>
    <t>SSE</t>
  </si>
  <si>
    <t>5.6 Mi</t>
  </si>
  <si>
    <t>2.0 Mi</t>
  </si>
  <si>
    <t>Theater an der Wien</t>
  </si>
  <si>
    <t>Linke Wienzeile 6, 1060</t>
  </si>
  <si>
    <t>Theater on the Wein (River)</t>
  </si>
  <si>
    <t>Franz Jäger.  Beethoven lived here 1803-04; 1803-08 2nd 3rd 5th 6th Sym. performed here.</t>
  </si>
  <si>
    <t>48.5 Mi</t>
  </si>
  <si>
    <t>Distance from Steigenberger Hotel Herrenhof:</t>
  </si>
  <si>
    <t>1913 Façade, the rest of the building is new as of 2008.</t>
  </si>
  <si>
    <t>Karlskirche</t>
  </si>
  <si>
    <t>Karlsplatz Stadtbahn Station - Twin Buildings</t>
  </si>
  <si>
    <t>Wiener Hofburgkapelle</t>
  </si>
  <si>
    <t>Vienna Hofburg Chapel</t>
  </si>
  <si>
    <t>Hofburg - Schweizer Hof, 1010 </t>
  </si>
  <si>
    <t xml:space="preserve">Herrengasse 14, 1010 </t>
  </si>
  <si>
    <t>Wiener Schnitzel, Tafelspitz (boiled beef), Bratwurst, Wiener, Knödel (Dumplings), Sachertorte, Apfelstrudel. Bitte (please) Grosser Mokka mit Coupf (Large Mocha with Whipped Cream), Danke (thank you)</t>
  </si>
  <si>
    <t>1871 Stock Exchange founded.</t>
  </si>
  <si>
    <t xml:space="preserve">Rathaus. </t>
  </si>
  <si>
    <t>Churches and Chapels</t>
  </si>
  <si>
    <t>Park</t>
  </si>
  <si>
    <t>Theaters or Operas</t>
  </si>
  <si>
    <t>Government Buildings (Parliament &amp; City Hall)</t>
  </si>
  <si>
    <t>University or Riding School Buildings</t>
  </si>
  <si>
    <t>Museums or Exhibition Pavilions</t>
  </si>
  <si>
    <t>Monuments</t>
  </si>
  <si>
    <t>Palaces, Palace Wings and State Rooms</t>
  </si>
  <si>
    <t>Market &amp; Marketplace</t>
  </si>
  <si>
    <t>Vienna Boys Choir home</t>
  </si>
  <si>
    <t>Subway Station</t>
  </si>
  <si>
    <t>1832 Franz Sacher makes Sacher-Torte:  chocolate cake, apricot jam &amp; whipped cream.</t>
  </si>
  <si>
    <t>Johann Bernhard Fischer von Erlach. Vivaldi buried here.  Best Baroque Church Vienna.</t>
  </si>
  <si>
    <t>Palaces</t>
  </si>
  <si>
    <t>Ferris Wheel</t>
  </si>
  <si>
    <t>Cemetery</t>
  </si>
  <si>
    <t>Church of St. Leopold</t>
  </si>
  <si>
    <t>University Building</t>
  </si>
  <si>
    <t>Donauturm - Offices 45 stories, Hotel 1st 15 stories</t>
  </si>
  <si>
    <t>Office Towers</t>
  </si>
  <si>
    <t>Historic Apartment Buildings</t>
  </si>
  <si>
    <t>Observation Tower</t>
  </si>
  <si>
    <t>Outside Rinstrabe (Ring Road):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</si>
</sst>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26" x14ac:knownFonts="1">
    <font>
      <sz val="11"/>
      <color theme="1"/>
      <name val="Arial"/>
      <family val="2"/>
      <scheme val="minor"/>
    </font>
    <font>
      <sz val="14"/>
      <name val="Arial"/>
      <family val="2"/>
    </font>
    <font>
      <b/>
      <sz val="16"/>
      <name val="Arial"/>
      <family val="2"/>
    </font>
    <font>
      <b/>
      <u/>
      <sz val="16"/>
      <name val="Arial"/>
      <family val="2"/>
    </font>
    <font>
      <sz val="16"/>
      <name val="Arial"/>
      <family val="2"/>
    </font>
    <font>
      <sz val="16"/>
      <color theme="1"/>
      <name val="Arial"/>
      <family val="2"/>
      <scheme val="minor"/>
    </font>
    <font>
      <b/>
      <u/>
      <sz val="16"/>
      <color theme="1"/>
      <name val="Arial"/>
      <family val="2"/>
      <scheme val="minor"/>
    </font>
    <font>
      <b/>
      <u/>
      <sz val="24"/>
      <color theme="1"/>
      <name val="Arial"/>
      <family val="2"/>
      <scheme val="minor"/>
    </font>
    <font>
      <sz val="16"/>
      <color theme="1"/>
      <name val="Arial"/>
      <family val="2"/>
    </font>
    <font>
      <b/>
      <u/>
      <sz val="16"/>
      <color theme="1"/>
      <name val="Arial"/>
      <family val="2"/>
    </font>
    <font>
      <b/>
      <sz val="16"/>
      <color theme="1"/>
      <name val="Arial"/>
      <family val="2"/>
    </font>
    <font>
      <sz val="16"/>
      <name val="Arial"/>
      <family val="2"/>
      <scheme val="minor"/>
    </font>
    <font>
      <sz val="16"/>
      <color theme="1"/>
      <name val="Arial (Body)"/>
    </font>
    <font>
      <sz val="16"/>
      <name val="Arial (Body)"/>
    </font>
    <font>
      <b/>
      <u/>
      <sz val="16"/>
      <name val="Arial (Body)"/>
    </font>
    <font>
      <sz val="16"/>
      <color rgb="FF000000"/>
      <name val="Arial"/>
      <family val="2"/>
    </font>
    <font>
      <sz val="16"/>
      <color rgb="FF202122"/>
      <name val="Arial"/>
      <family val="2"/>
    </font>
    <font>
      <sz val="16"/>
      <color rgb="FF000000"/>
      <name val="Arial"/>
      <family val="2"/>
      <scheme val="minor"/>
    </font>
    <font>
      <sz val="16"/>
      <color theme="1"/>
      <name val="Calibri"/>
      <family val="2"/>
    </font>
    <font>
      <sz val="24"/>
      <color theme="1"/>
      <name val="Arial (Body)"/>
    </font>
    <font>
      <b/>
      <u/>
      <sz val="24"/>
      <name val="Arial (Body)"/>
    </font>
    <font>
      <sz val="24"/>
      <name val="Arial (Body)"/>
    </font>
    <font>
      <sz val="16"/>
      <color rgb="FF202122"/>
      <name val="Arial"/>
      <family val="2"/>
      <scheme val="minor"/>
    </font>
    <font>
      <sz val="16"/>
      <color rgb="FF3C4043"/>
      <name val="Arial"/>
      <family val="2"/>
      <scheme val="minor"/>
    </font>
    <font>
      <sz val="16"/>
      <color theme="1"/>
      <name val="Arial"/>
      <family val="2"/>
      <scheme val="major"/>
    </font>
    <font>
      <u/>
      <sz val="16"/>
      <color rgb="FF202122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1" fillId="0" borderId="0" xfId="0" quotePrefix="1" applyFont="1"/>
    <xf numFmtId="0" fontId="3" fillId="0" borderId="0" xfId="0" applyFont="1" applyAlignment="1">
      <alignment horizontal="centerContinuous"/>
    </xf>
    <xf numFmtId="0" fontId="3" fillId="0" borderId="0" xfId="0" applyFont="1" applyAlignment="1">
      <alignment horizontal="right"/>
    </xf>
    <xf numFmtId="0" fontId="4" fillId="0" borderId="0" xfId="0" applyFont="1"/>
    <xf numFmtId="0" fontId="4" fillId="0" borderId="0" xfId="0" applyFont="1" applyAlignment="1">
      <alignment horizontal="right"/>
    </xf>
    <xf numFmtId="0" fontId="3" fillId="0" borderId="0" xfId="0" applyFont="1"/>
    <xf numFmtId="0" fontId="4" fillId="0" borderId="0" xfId="0" applyFont="1" applyAlignment="1">
      <alignment horizontal="left"/>
    </xf>
    <xf numFmtId="0" fontId="5" fillId="0" borderId="0" xfId="0" applyFont="1"/>
    <xf numFmtId="0" fontId="6" fillId="0" borderId="0" xfId="0" applyFont="1"/>
    <xf numFmtId="0" fontId="8" fillId="0" borderId="0" xfId="0" applyFont="1"/>
    <xf numFmtId="3" fontId="4" fillId="0" borderId="0" xfId="0" applyNumberFormat="1" applyFont="1"/>
    <xf numFmtId="0" fontId="8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11" fillId="0" borderId="0" xfId="0" applyFont="1"/>
    <xf numFmtId="0" fontId="12" fillId="0" borderId="0" xfId="0" applyFont="1"/>
    <xf numFmtId="3" fontId="13" fillId="0" borderId="0" xfId="0" applyNumberFormat="1" applyFont="1"/>
    <xf numFmtId="0" fontId="13" fillId="0" borderId="0" xfId="0" applyFont="1"/>
    <xf numFmtId="0" fontId="13" fillId="0" borderId="0" xfId="0" quotePrefix="1" applyFont="1"/>
    <xf numFmtId="6" fontId="13" fillId="0" borderId="0" xfId="0" applyNumberFormat="1" applyFont="1"/>
    <xf numFmtId="15" fontId="13" fillId="0" borderId="0" xfId="0" quotePrefix="1" applyNumberFormat="1" applyFont="1"/>
    <xf numFmtId="0" fontId="12" fillId="0" borderId="0" xfId="0" applyFont="1" applyAlignment="1">
      <alignment horizontal="centerContinuous"/>
    </xf>
    <xf numFmtId="0" fontId="14" fillId="0" borderId="0" xfId="0" applyFont="1" applyAlignment="1">
      <alignment horizontal="left"/>
    </xf>
    <xf numFmtId="0" fontId="13" fillId="0" borderId="0" xfId="0" applyFont="1" applyAlignment="1">
      <alignment horizontal="left" vertical="top"/>
    </xf>
    <xf numFmtId="0" fontId="9" fillId="0" borderId="0" xfId="0" applyFont="1"/>
    <xf numFmtId="0" fontId="4" fillId="0" borderId="0" xfId="0" applyFont="1" applyAlignment="1">
      <alignment horizontal="centerContinuous"/>
    </xf>
    <xf numFmtId="0" fontId="15" fillId="0" borderId="0" xfId="0" applyFont="1" applyAlignment="1">
      <alignment horizontal="right"/>
    </xf>
    <xf numFmtId="0" fontId="15" fillId="0" borderId="0" xfId="0" applyFont="1"/>
    <xf numFmtId="10" fontId="8" fillId="0" borderId="0" xfId="0" applyNumberFormat="1" applyFont="1" applyAlignment="1">
      <alignment horizontal="left"/>
    </xf>
    <xf numFmtId="3" fontId="16" fillId="0" borderId="0" xfId="0" applyNumberFormat="1" applyFont="1"/>
    <xf numFmtId="3" fontId="8" fillId="0" borderId="0" xfId="0" applyNumberFormat="1" applyFont="1"/>
    <xf numFmtId="10" fontId="15" fillId="0" borderId="0" xfId="0" applyNumberFormat="1" applyFont="1" applyAlignment="1">
      <alignment horizontal="left"/>
    </xf>
    <xf numFmtId="6" fontId="15" fillId="0" borderId="0" xfId="0" applyNumberFormat="1" applyFont="1"/>
    <xf numFmtId="0" fontId="17" fillId="0" borderId="0" xfId="0" applyFont="1"/>
    <xf numFmtId="0" fontId="18" fillId="0" borderId="0" xfId="0" applyFont="1"/>
    <xf numFmtId="0" fontId="19" fillId="0" borderId="0" xfId="0" applyFont="1"/>
    <xf numFmtId="0" fontId="20" fillId="0" borderId="0" xfId="0" applyFont="1" applyAlignment="1">
      <alignment horizontal="centerContinuous"/>
    </xf>
    <xf numFmtId="0" fontId="21" fillId="0" borderId="0" xfId="0" applyFont="1" applyAlignment="1">
      <alignment horizontal="centerContinuous"/>
    </xf>
    <xf numFmtId="0" fontId="22" fillId="0" borderId="0" xfId="0" applyFont="1"/>
    <xf numFmtId="0" fontId="4" fillId="0" borderId="0" xfId="0" applyFont="1" applyAlignment="1">
      <alignment horizontal="right" vertical="top"/>
    </xf>
    <xf numFmtId="0" fontId="12" fillId="0" borderId="0" xfId="0" applyFont="1" applyAlignment="1">
      <alignment horizontal="right" vertical="top"/>
    </xf>
    <xf numFmtId="0" fontId="13" fillId="0" borderId="0" xfId="0" applyFont="1" applyAlignment="1">
      <alignment horizontal="right" vertical="top"/>
    </xf>
    <xf numFmtId="0" fontId="13" fillId="0" borderId="0" xfId="0" applyFont="1" applyAlignment="1">
      <alignment horizontal="right"/>
    </xf>
    <xf numFmtId="6" fontId="15" fillId="0" borderId="0" xfId="0" applyNumberFormat="1" applyFont="1" applyAlignment="1">
      <alignment horizontal="right"/>
    </xf>
    <xf numFmtId="0" fontId="23" fillId="0" borderId="0" xfId="0" applyFont="1"/>
    <xf numFmtId="0" fontId="13" fillId="0" borderId="0" xfId="0" applyFont="1" applyAlignment="1">
      <alignment horizontal="left"/>
    </xf>
    <xf numFmtId="0" fontId="16" fillId="0" borderId="0" xfId="0" applyFont="1"/>
    <xf numFmtId="0" fontId="24" fillId="0" borderId="0" xfId="0" applyFont="1"/>
    <xf numFmtId="0" fontId="10" fillId="0" borderId="0" xfId="0" applyFont="1"/>
    <xf numFmtId="0" fontId="25" fillId="0" borderId="0" xfId="0" applyFont="1"/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30</xdr:row>
      <xdr:rowOff>0</xdr:rowOff>
    </xdr:from>
    <xdr:to>
      <xdr:col>3</xdr:col>
      <xdr:colOff>7620</xdr:colOff>
      <xdr:row>30</xdr:row>
      <xdr:rowOff>7620</xdr:rowOff>
    </xdr:to>
    <xdr:pic>
      <xdr:nvPicPr>
        <xdr:cNvPr id="2" name="Picture 2" descr="transparent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2375" y="7985125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en.wikipedia.org/wiki/Rathauspar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K180"/>
  <sheetViews>
    <sheetView tabSelected="1" zoomScale="80" zoomScaleNormal="80" workbookViewId="0"/>
  </sheetViews>
  <sheetFormatPr baseColWidth="10" defaultColWidth="8.83203125" defaultRowHeight="14" x14ac:dyDescent="0.15"/>
  <cols>
    <col min="1" max="1" width="11.5" customWidth="1"/>
    <col min="2" max="2" width="63.33203125" customWidth="1"/>
    <col min="3" max="3" width="41.1640625" customWidth="1"/>
    <col min="4" max="4" width="48.5" customWidth="1"/>
    <col min="5" max="5" width="10.83203125" customWidth="1"/>
    <col min="6" max="6" width="13.5" customWidth="1"/>
    <col min="7" max="7" width="9.5" customWidth="1"/>
    <col min="8" max="8" width="13.5" customWidth="1"/>
    <col min="9" max="9" width="13.1640625" customWidth="1"/>
    <col min="10" max="10" width="13.6640625" customWidth="1"/>
    <col min="11" max="11" width="85.5" customWidth="1"/>
  </cols>
  <sheetData>
    <row r="1" spans="1:11" ht="30" x14ac:dyDescent="0.3">
      <c r="A1" s="37"/>
      <c r="B1" s="38" t="s">
        <v>11</v>
      </c>
      <c r="C1" s="38"/>
      <c r="D1" s="39"/>
      <c r="E1" s="39"/>
      <c r="F1" s="39"/>
      <c r="G1" s="27"/>
      <c r="H1" s="27"/>
      <c r="I1" s="27"/>
      <c r="J1" s="27"/>
      <c r="K1" s="36"/>
    </row>
    <row r="2" spans="1:11" ht="45" customHeight="1" x14ac:dyDescent="0.25">
      <c r="A2" s="10"/>
      <c r="B2" s="4"/>
      <c r="C2" s="4"/>
      <c r="D2" s="27"/>
      <c r="E2" s="27"/>
      <c r="F2" s="27"/>
      <c r="G2" s="27"/>
      <c r="H2" s="27"/>
      <c r="I2" s="27"/>
      <c r="J2" s="27"/>
      <c r="K2" s="36"/>
    </row>
    <row r="3" spans="1:11" ht="20" x14ac:dyDescent="0.2">
      <c r="A3" s="28" t="s">
        <v>17</v>
      </c>
      <c r="B3" s="29" t="s">
        <v>60</v>
      </c>
      <c r="C3" s="29"/>
      <c r="D3" s="29"/>
      <c r="E3" s="29">
        <v>1637</v>
      </c>
      <c r="F3" s="32">
        <v>60000</v>
      </c>
      <c r="G3" s="29"/>
      <c r="H3" s="30"/>
      <c r="I3" s="10"/>
    </row>
    <row r="4" spans="1:11" ht="20" x14ac:dyDescent="0.2">
      <c r="A4" s="28" t="s">
        <v>18</v>
      </c>
      <c r="B4" s="10" t="s">
        <v>61</v>
      </c>
      <c r="C4" s="10"/>
      <c r="D4" s="29"/>
      <c r="E4" s="29">
        <v>1710</v>
      </c>
      <c r="F4" s="31">
        <v>113800</v>
      </c>
      <c r="G4" s="29"/>
      <c r="H4" s="30"/>
      <c r="I4" s="10"/>
    </row>
    <row r="5" spans="1:11" ht="20" x14ac:dyDescent="0.2">
      <c r="A5" s="28">
        <v>1145</v>
      </c>
      <c r="B5" s="6" t="s">
        <v>62</v>
      </c>
      <c r="C5" s="6"/>
      <c r="D5" s="29"/>
      <c r="E5" s="29">
        <v>1830</v>
      </c>
      <c r="F5" s="32">
        <v>401200</v>
      </c>
      <c r="G5" s="29"/>
      <c r="H5" s="30"/>
      <c r="I5" s="10"/>
    </row>
    <row r="6" spans="1:11" ht="20" x14ac:dyDescent="0.2">
      <c r="A6" s="28">
        <v>1440</v>
      </c>
      <c r="B6" s="6" t="s">
        <v>63</v>
      </c>
      <c r="C6" s="6"/>
      <c r="D6" s="29"/>
      <c r="E6" s="29">
        <v>1880</v>
      </c>
      <c r="F6" s="32">
        <v>1162591</v>
      </c>
      <c r="G6" s="29"/>
      <c r="H6" s="30"/>
      <c r="I6" s="10"/>
    </row>
    <row r="7" spans="1:11" ht="20" x14ac:dyDescent="0.2">
      <c r="A7" s="12">
        <v>1679</v>
      </c>
      <c r="B7" s="12" t="s">
        <v>19</v>
      </c>
      <c r="C7" s="12"/>
      <c r="D7" s="29"/>
      <c r="E7" s="29">
        <v>1951</v>
      </c>
      <c r="F7" s="32">
        <v>1616125</v>
      </c>
      <c r="I7" s="10"/>
    </row>
    <row r="8" spans="1:11" ht="20" x14ac:dyDescent="0.2">
      <c r="A8" s="19">
        <v>1683</v>
      </c>
      <c r="B8" s="19" t="s">
        <v>143</v>
      </c>
      <c r="D8" s="29"/>
      <c r="E8" s="28">
        <v>2020</v>
      </c>
      <c r="F8" s="32">
        <v>1911728</v>
      </c>
      <c r="I8" s="10"/>
    </row>
    <row r="9" spans="1:11" ht="20" x14ac:dyDescent="0.2">
      <c r="A9" s="28">
        <v>1857</v>
      </c>
      <c r="B9" s="10" t="s">
        <v>184</v>
      </c>
      <c r="C9" s="10"/>
      <c r="D9" s="29"/>
      <c r="E9" s="29"/>
      <c r="F9" s="12"/>
      <c r="G9" s="29"/>
      <c r="H9" s="30"/>
      <c r="I9" s="10"/>
    </row>
    <row r="10" spans="1:11" ht="20" x14ac:dyDescent="0.2">
      <c r="A10" s="12">
        <v>1913</v>
      </c>
      <c r="B10" s="12" t="s">
        <v>20</v>
      </c>
      <c r="C10" s="12"/>
      <c r="D10" s="29"/>
      <c r="E10" s="28" t="s">
        <v>16</v>
      </c>
      <c r="F10" s="45" t="s">
        <v>15</v>
      </c>
      <c r="G10" s="12"/>
      <c r="H10" s="33"/>
      <c r="I10" s="10"/>
    </row>
    <row r="11" spans="1:11" ht="20" x14ac:dyDescent="0.2">
      <c r="A11" s="29">
        <v>1938</v>
      </c>
      <c r="B11" s="6" t="s">
        <v>22</v>
      </c>
      <c r="C11" s="6"/>
      <c r="D11" s="29"/>
      <c r="G11" s="29"/>
      <c r="H11" s="33"/>
      <c r="I11" s="10"/>
    </row>
    <row r="12" spans="1:11" ht="20" x14ac:dyDescent="0.2">
      <c r="A12" s="29">
        <v>1945</v>
      </c>
      <c r="B12" s="29" t="s">
        <v>21</v>
      </c>
      <c r="C12" s="29"/>
      <c r="D12" s="29"/>
      <c r="E12" s="28"/>
      <c r="F12" s="34"/>
      <c r="G12" s="29"/>
      <c r="H12" s="33"/>
      <c r="I12" s="10"/>
    </row>
    <row r="13" spans="1:11" ht="21" x14ac:dyDescent="0.25">
      <c r="A13" s="29"/>
      <c r="B13" s="29"/>
      <c r="C13" s="29"/>
      <c r="D13" s="6"/>
      <c r="E13" s="6"/>
      <c r="F13" s="6"/>
      <c r="G13" s="6"/>
      <c r="H13" s="36"/>
      <c r="I13" s="10"/>
    </row>
    <row r="14" spans="1:11" ht="21" x14ac:dyDescent="0.25">
      <c r="A14" s="29" t="s">
        <v>30</v>
      </c>
      <c r="B14" s="29"/>
      <c r="C14" s="29"/>
      <c r="D14" s="6"/>
      <c r="E14" s="6"/>
      <c r="F14" s="12"/>
      <c r="G14" s="12"/>
      <c r="H14" s="36"/>
      <c r="I14" s="10"/>
    </row>
    <row r="15" spans="1:11" ht="21" x14ac:dyDescent="0.25">
      <c r="A15" s="29"/>
      <c r="B15" s="29"/>
      <c r="C15" s="29"/>
      <c r="D15" s="6"/>
      <c r="E15" s="6"/>
      <c r="F15" s="12"/>
      <c r="G15" s="12"/>
      <c r="H15" s="36"/>
      <c r="I15" s="10"/>
    </row>
    <row r="16" spans="1:11" ht="20" x14ac:dyDescent="0.2">
      <c r="A16" s="10"/>
      <c r="B16" s="23"/>
      <c r="C16" s="23"/>
      <c r="D16" s="23"/>
      <c r="E16" s="2" t="s">
        <v>8</v>
      </c>
      <c r="F16" s="2"/>
      <c r="G16" s="17"/>
      <c r="H16" s="10"/>
      <c r="I16" s="10"/>
    </row>
    <row r="17" spans="1:9" ht="20" x14ac:dyDescent="0.2">
      <c r="A17" s="10"/>
      <c r="B17" s="24" t="s">
        <v>2</v>
      </c>
      <c r="C17" s="24" t="s">
        <v>50</v>
      </c>
      <c r="D17" s="24" t="s">
        <v>7</v>
      </c>
      <c r="E17" s="8" t="s">
        <v>0</v>
      </c>
      <c r="F17" s="5" t="s">
        <v>3</v>
      </c>
      <c r="G17" s="24" t="s">
        <v>4</v>
      </c>
      <c r="H17" s="10"/>
      <c r="I17" s="10"/>
    </row>
    <row r="18" spans="1:9" ht="10" customHeight="1" x14ac:dyDescent="0.2">
      <c r="A18" s="10"/>
      <c r="B18" s="11"/>
      <c r="C18" s="11"/>
      <c r="D18" s="10"/>
      <c r="E18" s="10"/>
      <c r="F18" s="15"/>
      <c r="G18" s="10"/>
      <c r="H18" s="10"/>
      <c r="I18" s="10"/>
    </row>
    <row r="19" spans="1:9" ht="20" x14ac:dyDescent="0.2">
      <c r="A19" s="10"/>
      <c r="B19" s="12" t="s">
        <v>179</v>
      </c>
      <c r="D19" s="12" t="s">
        <v>178</v>
      </c>
      <c r="E19" s="12">
        <v>2006</v>
      </c>
      <c r="F19" s="14">
        <v>2008</v>
      </c>
      <c r="G19" s="12" t="s">
        <v>209</v>
      </c>
      <c r="H19" s="12"/>
      <c r="I19" s="12"/>
    </row>
    <row r="20" spans="1:9" ht="20" x14ac:dyDescent="0.2">
      <c r="A20" s="16">
        <v>1</v>
      </c>
      <c r="B20" s="40" t="s">
        <v>172</v>
      </c>
      <c r="C20" s="40" t="s">
        <v>171</v>
      </c>
      <c r="D20" s="19" t="s">
        <v>173</v>
      </c>
      <c r="E20" s="19">
        <v>1856</v>
      </c>
      <c r="F20" s="43">
        <v>1879</v>
      </c>
      <c r="G20" s="19" t="s">
        <v>174</v>
      </c>
      <c r="H20" s="10"/>
      <c r="I20" s="10"/>
    </row>
    <row r="21" spans="1:9" ht="20" x14ac:dyDescent="0.2">
      <c r="A21" s="6">
        <f t="shared" ref="A21:A45" si="0">1+A20</f>
        <v>2</v>
      </c>
      <c r="B21" s="6" t="s">
        <v>109</v>
      </c>
      <c r="C21" s="6" t="s">
        <v>108</v>
      </c>
      <c r="D21" s="6" t="s">
        <v>107</v>
      </c>
      <c r="E21" s="6">
        <v>1873</v>
      </c>
      <c r="F21" s="41">
        <v>1884</v>
      </c>
      <c r="G21" s="6" t="s">
        <v>110</v>
      </c>
      <c r="H21" s="10"/>
      <c r="I21" s="12"/>
    </row>
    <row r="22" spans="1:9" ht="20" x14ac:dyDescent="0.2">
      <c r="A22" s="6">
        <f t="shared" si="0"/>
        <v>3</v>
      </c>
      <c r="B22" s="10" t="s">
        <v>26</v>
      </c>
      <c r="C22" s="10" t="s">
        <v>86</v>
      </c>
      <c r="D22" s="12" t="s">
        <v>79</v>
      </c>
      <c r="E22" s="10">
        <v>1863</v>
      </c>
      <c r="F22" s="41">
        <v>1873</v>
      </c>
      <c r="G22" s="6" t="s">
        <v>80</v>
      </c>
      <c r="H22" s="6"/>
      <c r="I22" s="10"/>
    </row>
    <row r="23" spans="1:9" ht="20" x14ac:dyDescent="0.2">
      <c r="A23" s="6">
        <f t="shared" si="0"/>
        <v>4</v>
      </c>
      <c r="B23" s="6" t="s">
        <v>87</v>
      </c>
      <c r="C23" s="6" t="s">
        <v>55</v>
      </c>
      <c r="D23" s="6" t="s">
        <v>68</v>
      </c>
      <c r="E23" s="6">
        <v>1872</v>
      </c>
      <c r="F23" s="41">
        <v>1883</v>
      </c>
      <c r="G23" s="6" t="s">
        <v>24</v>
      </c>
      <c r="H23" s="12"/>
      <c r="I23" s="12"/>
    </row>
    <row r="24" spans="1:9" ht="20" x14ac:dyDescent="0.2">
      <c r="A24" s="6">
        <f t="shared" si="0"/>
        <v>5</v>
      </c>
      <c r="B24" s="6" t="s">
        <v>82</v>
      </c>
      <c r="C24" s="6" t="s">
        <v>81</v>
      </c>
      <c r="D24" s="6" t="s">
        <v>83</v>
      </c>
      <c r="E24" s="10"/>
      <c r="F24" s="41">
        <v>1888</v>
      </c>
      <c r="G24" s="6" t="s">
        <v>29</v>
      </c>
      <c r="H24" s="6"/>
    </row>
    <row r="25" spans="1:9" ht="20" x14ac:dyDescent="0.2">
      <c r="A25" s="6">
        <f t="shared" si="0"/>
        <v>6</v>
      </c>
      <c r="B25" s="35" t="s">
        <v>65</v>
      </c>
      <c r="C25" s="6" t="s">
        <v>41</v>
      </c>
      <c r="D25" s="12" t="s">
        <v>70</v>
      </c>
      <c r="E25" s="12">
        <v>1874</v>
      </c>
      <c r="F25" s="41">
        <v>1883</v>
      </c>
      <c r="G25" s="6" t="s">
        <v>59</v>
      </c>
      <c r="H25" s="10"/>
      <c r="I25" s="10"/>
    </row>
    <row r="26" spans="1:9" ht="20" x14ac:dyDescent="0.2">
      <c r="A26" s="6">
        <f t="shared" si="0"/>
        <v>7</v>
      </c>
      <c r="B26" s="48" t="s">
        <v>51</v>
      </c>
      <c r="C26" s="48" t="s">
        <v>56</v>
      </c>
      <c r="D26" s="6" t="s">
        <v>67</v>
      </c>
      <c r="E26" s="6">
        <v>1871</v>
      </c>
      <c r="F26" s="41">
        <v>1891</v>
      </c>
      <c r="G26" s="6" t="s">
        <v>49</v>
      </c>
      <c r="H26" s="12"/>
      <c r="I26" s="12"/>
    </row>
    <row r="27" spans="1:9" ht="20" x14ac:dyDescent="0.2">
      <c r="A27" s="6">
        <f t="shared" si="0"/>
        <v>8</v>
      </c>
      <c r="B27" s="6" t="s">
        <v>39</v>
      </c>
      <c r="C27" s="6" t="s">
        <v>53</v>
      </c>
      <c r="D27" s="6" t="s">
        <v>66</v>
      </c>
      <c r="E27" s="6">
        <v>1871</v>
      </c>
      <c r="F27" s="41">
        <v>1891</v>
      </c>
      <c r="G27" s="6" t="s">
        <v>49</v>
      </c>
      <c r="H27" s="12"/>
      <c r="I27" s="12"/>
    </row>
    <row r="28" spans="1:9" ht="20" x14ac:dyDescent="0.2">
      <c r="A28" s="6">
        <f t="shared" si="0"/>
        <v>9</v>
      </c>
      <c r="B28" s="6" t="s">
        <v>33</v>
      </c>
      <c r="C28" s="46" t="s">
        <v>121</v>
      </c>
      <c r="D28" s="6" t="s">
        <v>124</v>
      </c>
      <c r="E28" s="6">
        <v>1897</v>
      </c>
      <c r="F28" s="41">
        <v>1898</v>
      </c>
      <c r="G28" s="6" t="s">
        <v>125</v>
      </c>
      <c r="H28" s="10"/>
      <c r="I28" s="10"/>
    </row>
    <row r="29" spans="1:9" ht="20" x14ac:dyDescent="0.2">
      <c r="A29" s="6">
        <f t="shared" si="0"/>
        <v>10</v>
      </c>
      <c r="B29" s="10" t="s">
        <v>203</v>
      </c>
      <c r="C29" s="40" t="s">
        <v>205</v>
      </c>
      <c r="D29" s="12" t="s">
        <v>204</v>
      </c>
      <c r="E29" s="19">
        <v>1798</v>
      </c>
      <c r="F29" s="43">
        <v>1801</v>
      </c>
      <c r="G29" s="49" t="s">
        <v>206</v>
      </c>
      <c r="I29" s="10"/>
    </row>
    <row r="30" spans="1:9" ht="20" x14ac:dyDescent="0.2">
      <c r="A30" s="6">
        <f t="shared" si="0"/>
        <v>11</v>
      </c>
      <c r="B30" s="19" t="s">
        <v>75</v>
      </c>
      <c r="C30" s="19" t="s">
        <v>76</v>
      </c>
      <c r="D30" s="19" t="s">
        <v>72</v>
      </c>
      <c r="E30" s="44" t="s">
        <v>74</v>
      </c>
      <c r="F30" s="43"/>
      <c r="G30" s="19" t="s">
        <v>73</v>
      </c>
      <c r="H30" s="10"/>
      <c r="I30" s="12"/>
    </row>
    <row r="31" spans="1:9" ht="20" x14ac:dyDescent="0.2">
      <c r="A31" s="6">
        <f t="shared" si="0"/>
        <v>12</v>
      </c>
      <c r="B31" s="6" t="s">
        <v>210</v>
      </c>
      <c r="C31" s="6" t="s">
        <v>77</v>
      </c>
      <c r="D31" s="6" t="s">
        <v>78</v>
      </c>
      <c r="E31" s="6">
        <v>1716</v>
      </c>
      <c r="F31" s="41">
        <v>1737</v>
      </c>
      <c r="G31" s="13" t="s">
        <v>231</v>
      </c>
      <c r="H31" s="10"/>
      <c r="I31" s="10"/>
    </row>
    <row r="32" spans="1:9" ht="20" x14ac:dyDescent="0.2">
      <c r="A32" s="6">
        <f t="shared" si="0"/>
        <v>13</v>
      </c>
      <c r="B32" s="6" t="s">
        <v>211</v>
      </c>
      <c r="C32" s="6" t="s">
        <v>117</v>
      </c>
      <c r="D32" s="6" t="s">
        <v>119</v>
      </c>
      <c r="E32" s="41">
        <v>1898</v>
      </c>
      <c r="F32" s="41">
        <v>1899</v>
      </c>
      <c r="G32" s="6" t="s">
        <v>118</v>
      </c>
      <c r="H32" s="10"/>
      <c r="I32" s="10"/>
    </row>
    <row r="33" spans="1:11" ht="20" x14ac:dyDescent="0.2">
      <c r="A33" s="6">
        <f t="shared" si="0"/>
        <v>14</v>
      </c>
      <c r="B33" s="6" t="s">
        <v>64</v>
      </c>
      <c r="C33" s="10" t="s">
        <v>10</v>
      </c>
      <c r="D33" s="12" t="s">
        <v>71</v>
      </c>
      <c r="E33" s="12">
        <v>1861</v>
      </c>
      <c r="F33" s="41">
        <v>1869</v>
      </c>
      <c r="G33" s="40" t="s">
        <v>52</v>
      </c>
      <c r="H33" s="10"/>
      <c r="I33" s="12"/>
    </row>
    <row r="34" spans="1:11" ht="20" x14ac:dyDescent="0.2">
      <c r="A34" s="6">
        <f t="shared" si="0"/>
        <v>15</v>
      </c>
      <c r="B34" s="6" t="s">
        <v>114</v>
      </c>
      <c r="C34" s="6" t="s">
        <v>116</v>
      </c>
      <c r="D34" s="6" t="s">
        <v>115</v>
      </c>
      <c r="E34" s="6"/>
      <c r="F34" s="41">
        <v>1876</v>
      </c>
      <c r="G34" s="6" t="s">
        <v>230</v>
      </c>
      <c r="H34" s="10"/>
      <c r="I34" s="10"/>
    </row>
    <row r="35" spans="1:11" ht="20" x14ac:dyDescent="0.2">
      <c r="A35" s="6">
        <f t="shared" si="0"/>
        <v>16</v>
      </c>
      <c r="B35" s="19" t="s">
        <v>153</v>
      </c>
      <c r="C35" s="19" t="s">
        <v>149</v>
      </c>
      <c r="D35" s="19" t="s">
        <v>150</v>
      </c>
      <c r="E35" s="44" t="s">
        <v>151</v>
      </c>
      <c r="F35" s="43">
        <v>1744</v>
      </c>
      <c r="G35" s="19" t="s">
        <v>152</v>
      </c>
      <c r="H35" s="10"/>
      <c r="I35" s="10"/>
    </row>
    <row r="36" spans="1:11" ht="20" x14ac:dyDescent="0.2">
      <c r="A36" s="6">
        <f t="shared" si="0"/>
        <v>17</v>
      </c>
      <c r="B36" s="40" t="s">
        <v>176</v>
      </c>
      <c r="C36" s="40" t="s">
        <v>127</v>
      </c>
      <c r="D36" s="19" t="s">
        <v>175</v>
      </c>
      <c r="E36" s="19">
        <v>1723</v>
      </c>
      <c r="F36" s="43">
        <v>1726</v>
      </c>
      <c r="G36" s="19" t="s">
        <v>134</v>
      </c>
      <c r="H36" s="10"/>
      <c r="I36" s="12"/>
    </row>
    <row r="37" spans="1:11" ht="20" x14ac:dyDescent="0.2">
      <c r="A37" s="6">
        <f t="shared" si="0"/>
        <v>18</v>
      </c>
      <c r="B37" s="19" t="s">
        <v>42</v>
      </c>
      <c r="C37" s="19" t="s">
        <v>44</v>
      </c>
      <c r="D37" s="19" t="s">
        <v>54</v>
      </c>
      <c r="E37" s="19">
        <v>1729</v>
      </c>
      <c r="F37" s="43">
        <v>1735</v>
      </c>
      <c r="G37" s="19" t="s">
        <v>43</v>
      </c>
      <c r="H37" s="10"/>
      <c r="I37" s="12"/>
    </row>
    <row r="38" spans="1:11" ht="20" x14ac:dyDescent="0.2">
      <c r="A38" s="6">
        <f t="shared" si="0"/>
        <v>19</v>
      </c>
      <c r="B38" s="19" t="s">
        <v>212</v>
      </c>
      <c r="C38" s="19" t="s">
        <v>213</v>
      </c>
      <c r="D38" s="12" t="s">
        <v>214</v>
      </c>
      <c r="G38" s="19" t="s">
        <v>228</v>
      </c>
    </row>
    <row r="39" spans="1:11" ht="20" x14ac:dyDescent="0.2">
      <c r="A39" s="6">
        <f t="shared" si="0"/>
        <v>20</v>
      </c>
      <c r="B39" s="40" t="s">
        <v>159</v>
      </c>
      <c r="C39" s="40" t="s">
        <v>45</v>
      </c>
      <c r="D39" s="19" t="s">
        <v>158</v>
      </c>
      <c r="E39" s="19">
        <v>1860</v>
      </c>
      <c r="F39" s="43"/>
      <c r="G39" s="19" t="s">
        <v>160</v>
      </c>
      <c r="H39" s="10"/>
    </row>
    <row r="40" spans="1:11" ht="20" x14ac:dyDescent="0.2">
      <c r="A40" s="6">
        <f t="shared" si="0"/>
        <v>21</v>
      </c>
      <c r="B40" s="6" t="s">
        <v>96</v>
      </c>
      <c r="C40" s="6" t="s">
        <v>92</v>
      </c>
      <c r="D40" s="6" t="s">
        <v>93</v>
      </c>
      <c r="E40" s="6">
        <v>1279</v>
      </c>
      <c r="F40" s="41"/>
      <c r="G40" s="6" t="s">
        <v>94</v>
      </c>
      <c r="H40" s="10"/>
      <c r="I40" s="12"/>
    </row>
    <row r="41" spans="1:11" ht="20" x14ac:dyDescent="0.2">
      <c r="A41" s="6">
        <f t="shared" si="0"/>
        <v>22</v>
      </c>
      <c r="B41" s="6" t="s">
        <v>95</v>
      </c>
      <c r="C41" s="6" t="s">
        <v>97</v>
      </c>
      <c r="D41" s="6" t="s">
        <v>98</v>
      </c>
      <c r="E41" s="6">
        <v>1889</v>
      </c>
      <c r="F41" s="41">
        <v>1893</v>
      </c>
      <c r="G41" s="6" t="s">
        <v>99</v>
      </c>
      <c r="H41" s="10"/>
    </row>
    <row r="42" spans="1:11" ht="20" x14ac:dyDescent="0.2">
      <c r="A42" s="6">
        <f t="shared" si="0"/>
        <v>23</v>
      </c>
      <c r="B42" s="6" t="s">
        <v>84</v>
      </c>
      <c r="C42" s="6" t="s">
        <v>27</v>
      </c>
      <c r="D42" s="6" t="s">
        <v>85</v>
      </c>
      <c r="E42" s="10">
        <v>1217</v>
      </c>
      <c r="F42" s="41">
        <v>1792</v>
      </c>
      <c r="G42" s="6" t="s">
        <v>28</v>
      </c>
      <c r="H42" s="10"/>
      <c r="I42" s="10"/>
    </row>
    <row r="43" spans="1:11" ht="20" x14ac:dyDescent="0.2">
      <c r="A43" s="6">
        <f t="shared" si="0"/>
        <v>24</v>
      </c>
      <c r="B43" s="19" t="s">
        <v>156</v>
      </c>
      <c r="C43" s="19" t="s">
        <v>157</v>
      </c>
      <c r="D43" s="19" t="s">
        <v>154</v>
      </c>
      <c r="E43" s="19"/>
      <c r="F43" s="25" t="s">
        <v>155</v>
      </c>
      <c r="G43" s="19"/>
      <c r="H43" s="10"/>
    </row>
    <row r="44" spans="1:11" ht="20" x14ac:dyDescent="0.2">
      <c r="A44" s="6">
        <f t="shared" si="0"/>
        <v>25</v>
      </c>
      <c r="B44" s="6" t="s">
        <v>57</v>
      </c>
      <c r="C44" s="6" t="s">
        <v>9</v>
      </c>
      <c r="D44" s="6" t="s">
        <v>69</v>
      </c>
      <c r="E44" s="6">
        <v>1147</v>
      </c>
      <c r="F44" s="41">
        <v>1511</v>
      </c>
      <c r="G44" s="13" t="s">
        <v>58</v>
      </c>
    </row>
    <row r="45" spans="1:11" ht="20" x14ac:dyDescent="0.2">
      <c r="A45" s="6">
        <f t="shared" si="0"/>
        <v>26</v>
      </c>
      <c r="B45" s="6" t="s">
        <v>88</v>
      </c>
      <c r="C45" s="6" t="s">
        <v>89</v>
      </c>
      <c r="D45" s="6" t="s">
        <v>90</v>
      </c>
      <c r="E45" s="6">
        <v>1701</v>
      </c>
      <c r="F45" s="41">
        <v>1722</v>
      </c>
      <c r="G45" s="6" t="s">
        <v>91</v>
      </c>
      <c r="H45" s="10"/>
      <c r="I45" s="10"/>
    </row>
    <row r="46" spans="1:11" ht="20" x14ac:dyDescent="0.2">
      <c r="A46" s="6"/>
      <c r="B46" s="19" t="s">
        <v>180</v>
      </c>
      <c r="C46" s="19" t="s">
        <v>217</v>
      </c>
      <c r="D46" s="19" t="s">
        <v>215</v>
      </c>
      <c r="E46" s="19">
        <v>1856</v>
      </c>
      <c r="F46" s="19">
        <v>1860</v>
      </c>
      <c r="G46" s="19" t="s">
        <v>183</v>
      </c>
      <c r="H46" s="10"/>
      <c r="I46" s="10"/>
    </row>
    <row r="47" spans="1:11" ht="20" x14ac:dyDescent="0.2">
      <c r="A47" s="19"/>
      <c r="B47" s="6" t="s">
        <v>218</v>
      </c>
      <c r="C47" s="6" t="s">
        <v>55</v>
      </c>
      <c r="D47" s="6" t="s">
        <v>25</v>
      </c>
      <c r="E47" s="6"/>
      <c r="F47" s="6"/>
      <c r="G47" s="6"/>
      <c r="H47" s="7"/>
      <c r="I47" s="7"/>
      <c r="J47" s="6"/>
      <c r="K47" s="12"/>
    </row>
    <row r="48" spans="1:11" ht="20" x14ac:dyDescent="0.2">
      <c r="A48" s="19"/>
      <c r="B48" s="6" t="s">
        <v>216</v>
      </c>
      <c r="C48" s="6"/>
      <c r="D48" s="6"/>
      <c r="E48" s="6"/>
      <c r="F48" s="6"/>
      <c r="G48" s="6"/>
      <c r="H48" s="14"/>
      <c r="I48" s="12"/>
      <c r="J48" s="12"/>
      <c r="K48" s="12"/>
    </row>
    <row r="49" spans="1:11" ht="20" x14ac:dyDescent="0.2">
      <c r="A49" s="19"/>
      <c r="B49" s="6"/>
      <c r="C49" s="6"/>
      <c r="D49" s="6"/>
      <c r="E49" s="6"/>
      <c r="F49" s="6"/>
      <c r="G49" s="6"/>
      <c r="H49" s="14"/>
      <c r="I49" s="12"/>
      <c r="J49" s="12"/>
      <c r="K49" s="12"/>
    </row>
    <row r="50" spans="1:11" ht="20" x14ac:dyDescent="0.2">
      <c r="A50" s="6">
        <v>6</v>
      </c>
      <c r="B50" s="6" t="s">
        <v>219</v>
      </c>
      <c r="C50" s="6">
        <v>2</v>
      </c>
      <c r="D50" s="6" t="s">
        <v>227</v>
      </c>
      <c r="E50" s="7" t="s">
        <v>13</v>
      </c>
      <c r="F50" s="6">
        <v>5.43</v>
      </c>
      <c r="G50" s="9" t="s">
        <v>1</v>
      </c>
    </row>
    <row r="51" spans="1:11" ht="20" x14ac:dyDescent="0.2">
      <c r="A51" s="6">
        <v>2</v>
      </c>
      <c r="B51" s="6" t="s">
        <v>223</v>
      </c>
      <c r="C51" s="6">
        <v>1</v>
      </c>
      <c r="D51" s="6" t="s">
        <v>48</v>
      </c>
    </row>
    <row r="52" spans="1:11" ht="20" x14ac:dyDescent="0.2">
      <c r="A52" s="6">
        <v>1</v>
      </c>
      <c r="B52" s="6" t="s">
        <v>220</v>
      </c>
      <c r="C52" s="6">
        <v>2</v>
      </c>
      <c r="D52" s="6" t="s">
        <v>226</v>
      </c>
    </row>
    <row r="53" spans="1:11" ht="20" x14ac:dyDescent="0.2">
      <c r="A53" s="6">
        <v>3</v>
      </c>
      <c r="B53" s="9" t="s">
        <v>221</v>
      </c>
      <c r="C53" s="6">
        <v>1</v>
      </c>
      <c r="D53" s="6" t="s">
        <v>6</v>
      </c>
    </row>
    <row r="54" spans="1:11" ht="20" x14ac:dyDescent="0.2">
      <c r="A54" s="6">
        <v>2</v>
      </c>
      <c r="B54" s="12" t="s">
        <v>222</v>
      </c>
      <c r="C54" s="12">
        <v>1</v>
      </c>
      <c r="D54" s="12" t="s">
        <v>225</v>
      </c>
    </row>
    <row r="55" spans="1:11" ht="20" x14ac:dyDescent="0.2">
      <c r="A55" s="12">
        <v>4</v>
      </c>
      <c r="B55" s="6" t="s">
        <v>224</v>
      </c>
      <c r="C55" s="12">
        <v>1</v>
      </c>
      <c r="D55" s="12" t="s">
        <v>229</v>
      </c>
    </row>
    <row r="56" spans="1:11" ht="20" x14ac:dyDescent="0.2">
      <c r="C56" s="6">
        <f>SUM(A50:A55)+SUM(C50:C55)</f>
        <v>26</v>
      </c>
      <c r="D56" s="6" t="s">
        <v>5</v>
      </c>
    </row>
    <row r="57" spans="1:11" ht="20" x14ac:dyDescent="0.2">
      <c r="A57" s="6"/>
    </row>
    <row r="58" spans="1:11" ht="30" x14ac:dyDescent="0.3">
      <c r="A58" s="37"/>
      <c r="B58" s="38" t="s">
        <v>11</v>
      </c>
      <c r="C58" s="38"/>
      <c r="D58" s="39"/>
      <c r="E58" s="39"/>
      <c r="F58" s="39"/>
      <c r="G58" s="27"/>
      <c r="H58" s="27"/>
      <c r="I58" s="27"/>
      <c r="J58" s="27"/>
    </row>
    <row r="59" spans="1:11" ht="40" customHeight="1" x14ac:dyDescent="0.2">
      <c r="A59" s="10"/>
      <c r="B59" s="4"/>
      <c r="C59" s="4"/>
      <c r="D59" s="27"/>
      <c r="E59" s="27"/>
      <c r="F59" s="27"/>
      <c r="G59" s="27"/>
      <c r="H59" s="27"/>
      <c r="I59" s="27"/>
      <c r="J59" s="27"/>
    </row>
    <row r="60" spans="1:11" ht="20" x14ac:dyDescent="0.2">
      <c r="A60" s="28" t="s">
        <v>17</v>
      </c>
      <c r="B60" s="29" t="s">
        <v>60</v>
      </c>
      <c r="C60" s="29"/>
      <c r="D60" s="29"/>
      <c r="E60" s="29">
        <v>1637</v>
      </c>
      <c r="F60" s="32">
        <v>60000</v>
      </c>
      <c r="G60" s="29"/>
      <c r="H60" s="30"/>
      <c r="I60" s="10"/>
    </row>
    <row r="61" spans="1:11" ht="20" x14ac:dyDescent="0.2">
      <c r="A61" s="28" t="s">
        <v>18</v>
      </c>
      <c r="B61" s="10" t="s">
        <v>61</v>
      </c>
      <c r="C61" s="10"/>
      <c r="D61" s="29"/>
      <c r="E61" s="29">
        <v>1710</v>
      </c>
      <c r="F61" s="31">
        <v>113800</v>
      </c>
      <c r="G61" s="29"/>
      <c r="H61" s="30"/>
      <c r="I61" s="10"/>
    </row>
    <row r="62" spans="1:11" ht="20" x14ac:dyDescent="0.2">
      <c r="A62" s="28">
        <v>1145</v>
      </c>
      <c r="B62" s="6" t="s">
        <v>62</v>
      </c>
      <c r="C62" s="6"/>
      <c r="D62" s="29"/>
      <c r="E62" s="29">
        <v>1830</v>
      </c>
      <c r="F62" s="32">
        <v>401200</v>
      </c>
      <c r="G62" s="29"/>
      <c r="H62" s="30"/>
      <c r="I62" s="10"/>
    </row>
    <row r="63" spans="1:11" ht="20" x14ac:dyDescent="0.2">
      <c r="A63" s="28">
        <v>1440</v>
      </c>
      <c r="B63" s="6" t="s">
        <v>63</v>
      </c>
      <c r="C63" s="6"/>
      <c r="D63" s="29"/>
      <c r="E63" s="29">
        <v>1880</v>
      </c>
      <c r="F63" s="32">
        <v>1162591</v>
      </c>
      <c r="G63" s="29"/>
      <c r="H63" s="30"/>
      <c r="I63" s="10"/>
    </row>
    <row r="64" spans="1:11" ht="20" x14ac:dyDescent="0.2">
      <c r="A64" s="12">
        <v>1679</v>
      </c>
      <c r="B64" s="12" t="s">
        <v>19</v>
      </c>
      <c r="C64" s="12"/>
      <c r="D64" s="29"/>
      <c r="E64" s="29">
        <v>1951</v>
      </c>
      <c r="F64" s="32">
        <v>1616125</v>
      </c>
      <c r="I64" s="10"/>
    </row>
    <row r="65" spans="1:11" ht="20" x14ac:dyDescent="0.2">
      <c r="A65" s="19">
        <v>1683</v>
      </c>
      <c r="B65" s="19" t="s">
        <v>143</v>
      </c>
      <c r="D65" s="29"/>
      <c r="E65" s="28">
        <v>2020</v>
      </c>
      <c r="F65" s="32">
        <v>1911728</v>
      </c>
      <c r="I65" s="10"/>
    </row>
    <row r="66" spans="1:11" ht="20" x14ac:dyDescent="0.2">
      <c r="A66" s="28">
        <v>1857</v>
      </c>
      <c r="B66" s="10" t="s">
        <v>184</v>
      </c>
      <c r="C66" s="10"/>
      <c r="D66" s="29"/>
      <c r="E66" s="29"/>
      <c r="F66" s="12"/>
      <c r="G66" s="29"/>
      <c r="H66" s="30"/>
      <c r="I66" s="10"/>
    </row>
    <row r="67" spans="1:11" ht="20" x14ac:dyDescent="0.2">
      <c r="A67" s="12">
        <v>1913</v>
      </c>
      <c r="B67" s="12" t="s">
        <v>20</v>
      </c>
      <c r="C67" s="12"/>
      <c r="D67" s="29"/>
      <c r="E67" s="28" t="s">
        <v>16</v>
      </c>
      <c r="F67" s="45" t="s">
        <v>15</v>
      </c>
      <c r="G67" s="12"/>
      <c r="H67" s="33"/>
      <c r="I67" s="10"/>
    </row>
    <row r="68" spans="1:11" ht="20" x14ac:dyDescent="0.2">
      <c r="A68" s="29">
        <v>1938</v>
      </c>
      <c r="B68" s="6" t="s">
        <v>22</v>
      </c>
      <c r="C68" s="6"/>
      <c r="D68" s="29"/>
      <c r="G68" s="29"/>
      <c r="H68" s="33"/>
      <c r="I68" s="10"/>
    </row>
    <row r="69" spans="1:11" ht="20" x14ac:dyDescent="0.2">
      <c r="A69" s="29">
        <v>1945</v>
      </c>
      <c r="B69" s="29" t="s">
        <v>21</v>
      </c>
      <c r="C69" s="29"/>
      <c r="D69" s="29"/>
      <c r="E69" s="28"/>
      <c r="F69" s="34"/>
      <c r="G69" s="29"/>
      <c r="H69" s="33"/>
      <c r="I69" s="10"/>
    </row>
    <row r="70" spans="1:11" ht="21" x14ac:dyDescent="0.25">
      <c r="A70" s="29"/>
      <c r="B70" s="29"/>
      <c r="C70" s="29"/>
      <c r="D70" s="6"/>
      <c r="E70" s="6"/>
      <c r="F70" s="6"/>
      <c r="G70" s="6"/>
      <c r="H70" s="36"/>
      <c r="I70" s="10"/>
    </row>
    <row r="71" spans="1:11" ht="21" x14ac:dyDescent="0.25">
      <c r="A71" s="29" t="s">
        <v>30</v>
      </c>
      <c r="B71" s="29"/>
      <c r="C71" s="29"/>
      <c r="D71" s="6"/>
      <c r="E71" s="6"/>
      <c r="F71" s="12"/>
      <c r="G71" s="12"/>
      <c r="H71" s="36"/>
      <c r="I71" s="10"/>
    </row>
    <row r="72" spans="1:11" ht="40" customHeight="1" x14ac:dyDescent="0.2">
      <c r="A72" s="6"/>
    </row>
    <row r="73" spans="1:11" ht="30" x14ac:dyDescent="0.3">
      <c r="A73" s="6"/>
      <c r="B73" s="50" t="s">
        <v>241</v>
      </c>
      <c r="C73" s="52"/>
      <c r="D73" s="26" t="s">
        <v>208</v>
      </c>
      <c r="G73" s="2" t="s">
        <v>8</v>
      </c>
      <c r="H73" s="2"/>
      <c r="I73" s="17"/>
    </row>
    <row r="74" spans="1:11" ht="20" x14ac:dyDescent="0.2">
      <c r="A74" s="6"/>
      <c r="B74" s="24" t="s">
        <v>2</v>
      </c>
      <c r="C74" s="24" t="s">
        <v>50</v>
      </c>
      <c r="D74" s="24" t="s">
        <v>7</v>
      </c>
      <c r="G74" s="8" t="s">
        <v>0</v>
      </c>
      <c r="H74" s="8" t="s">
        <v>3</v>
      </c>
      <c r="I74" s="24" t="s">
        <v>4</v>
      </c>
    </row>
    <row r="75" spans="1:11" ht="10" customHeight="1" x14ac:dyDescent="0.2">
      <c r="A75" s="6"/>
      <c r="G75" s="8"/>
      <c r="H75" s="8"/>
      <c r="I75" s="24"/>
    </row>
    <row r="76" spans="1:11" ht="20" x14ac:dyDescent="0.2">
      <c r="A76" s="6">
        <v>1</v>
      </c>
      <c r="B76" s="6" t="s">
        <v>120</v>
      </c>
      <c r="C76" s="40" t="s">
        <v>128</v>
      </c>
      <c r="D76" s="19" t="s">
        <v>126</v>
      </c>
      <c r="E76" s="19" t="s">
        <v>202</v>
      </c>
      <c r="F76" s="19" t="s">
        <v>186</v>
      </c>
      <c r="G76" s="19">
        <v>1868</v>
      </c>
      <c r="H76" s="43">
        <v>1875</v>
      </c>
      <c r="I76" s="19" t="s">
        <v>129</v>
      </c>
      <c r="J76" s="10"/>
    </row>
    <row r="77" spans="1:11" ht="20" x14ac:dyDescent="0.2">
      <c r="A77" s="6">
        <f t="shared" ref="A77:A89" si="1">1+A76</f>
        <v>2</v>
      </c>
      <c r="B77" s="6" t="s">
        <v>31</v>
      </c>
      <c r="C77" s="6" t="s">
        <v>100</v>
      </c>
      <c r="D77" s="6" t="s">
        <v>101</v>
      </c>
      <c r="E77" s="6" t="s">
        <v>185</v>
      </c>
      <c r="F77" s="6" t="s">
        <v>186</v>
      </c>
      <c r="G77" s="7">
        <v>1695</v>
      </c>
      <c r="H77" s="41" t="s">
        <v>106</v>
      </c>
      <c r="I77" s="6" t="s">
        <v>177</v>
      </c>
      <c r="J77" s="10"/>
    </row>
    <row r="78" spans="1:11" ht="20" x14ac:dyDescent="0.2">
      <c r="A78" s="6">
        <f t="shared" si="1"/>
        <v>3</v>
      </c>
      <c r="B78" s="6" t="s">
        <v>123</v>
      </c>
      <c r="C78" s="10" t="s">
        <v>235</v>
      </c>
      <c r="D78" s="6" t="s">
        <v>122</v>
      </c>
      <c r="E78" s="6" t="s">
        <v>190</v>
      </c>
      <c r="F78" s="6" t="s">
        <v>191</v>
      </c>
      <c r="G78" s="6">
        <v>1903</v>
      </c>
      <c r="H78" s="41">
        <v>1907</v>
      </c>
      <c r="I78" s="6" t="s">
        <v>118</v>
      </c>
      <c r="J78" s="10"/>
      <c r="K78" s="10"/>
    </row>
    <row r="79" spans="1:11" ht="20" x14ac:dyDescent="0.2">
      <c r="A79" s="6">
        <f t="shared" si="1"/>
        <v>4</v>
      </c>
      <c r="B79" s="40" t="s">
        <v>169</v>
      </c>
      <c r="C79" s="51" t="s">
        <v>168</v>
      </c>
      <c r="D79" s="19" t="s">
        <v>166</v>
      </c>
      <c r="E79" s="19" t="s">
        <v>207</v>
      </c>
      <c r="F79" s="19" t="s">
        <v>167</v>
      </c>
      <c r="G79" s="19">
        <v>1480</v>
      </c>
      <c r="H79" s="43">
        <v>1756</v>
      </c>
      <c r="I79" s="19" t="s">
        <v>170</v>
      </c>
      <c r="J79" s="10"/>
      <c r="K79" s="10"/>
    </row>
    <row r="80" spans="1:11" ht="20" x14ac:dyDescent="0.2">
      <c r="A80" s="6">
        <f t="shared" si="1"/>
        <v>5</v>
      </c>
      <c r="B80" s="40" t="s">
        <v>137</v>
      </c>
      <c r="C80" s="40" t="s">
        <v>138</v>
      </c>
      <c r="D80" s="47" t="s">
        <v>136</v>
      </c>
      <c r="E80" s="47" t="s">
        <v>189</v>
      </c>
      <c r="F80" s="19" t="s">
        <v>194</v>
      </c>
      <c r="G80" s="19">
        <v>1688</v>
      </c>
      <c r="H80" s="43">
        <v>1692</v>
      </c>
      <c r="I80" s="19" t="s">
        <v>135</v>
      </c>
      <c r="J80" s="10"/>
    </row>
    <row r="81" spans="1:11" ht="20" x14ac:dyDescent="0.2">
      <c r="A81" s="6">
        <f t="shared" si="1"/>
        <v>6</v>
      </c>
      <c r="B81" s="19" t="s">
        <v>140</v>
      </c>
      <c r="C81" s="6" t="s">
        <v>148</v>
      </c>
      <c r="D81" s="19" t="s">
        <v>139</v>
      </c>
      <c r="E81" s="19" t="s">
        <v>193</v>
      </c>
      <c r="F81" s="19" t="s">
        <v>194</v>
      </c>
      <c r="G81" s="19">
        <v>2010</v>
      </c>
      <c r="H81" s="42">
        <v>2013</v>
      </c>
      <c r="I81" s="19" t="s">
        <v>192</v>
      </c>
      <c r="J81" s="10"/>
    </row>
    <row r="82" spans="1:11" ht="20" x14ac:dyDescent="0.2">
      <c r="A82" s="6">
        <f t="shared" si="1"/>
        <v>7</v>
      </c>
      <c r="B82" s="19" t="s">
        <v>237</v>
      </c>
      <c r="C82" s="19" t="s">
        <v>146</v>
      </c>
      <c r="D82" s="19" t="s">
        <v>147</v>
      </c>
      <c r="E82" s="19" t="s">
        <v>197</v>
      </c>
      <c r="F82" s="19" t="s">
        <v>194</v>
      </c>
      <c r="G82" s="19">
        <v>1962</v>
      </c>
      <c r="H82" s="43">
        <v>1964</v>
      </c>
      <c r="I82" s="19" t="s">
        <v>40</v>
      </c>
      <c r="J82" s="10"/>
    </row>
    <row r="83" spans="1:11" ht="20" x14ac:dyDescent="0.2">
      <c r="A83" s="6">
        <f t="shared" si="1"/>
        <v>8</v>
      </c>
      <c r="B83" s="19" t="s">
        <v>145</v>
      </c>
      <c r="C83" s="19" t="s">
        <v>144</v>
      </c>
      <c r="D83" s="19" t="s">
        <v>37</v>
      </c>
      <c r="E83" s="19" t="s">
        <v>195</v>
      </c>
      <c r="F83" s="19" t="s">
        <v>196</v>
      </c>
      <c r="G83" s="19">
        <v>1897</v>
      </c>
      <c r="H83" s="43"/>
      <c r="I83" s="19" t="s">
        <v>38</v>
      </c>
      <c r="J83" s="10"/>
      <c r="K83" s="10"/>
    </row>
    <row r="84" spans="1:11" ht="20" x14ac:dyDescent="0.2">
      <c r="A84" s="6">
        <f t="shared" si="1"/>
        <v>9</v>
      </c>
      <c r="B84" s="6" t="s">
        <v>113</v>
      </c>
      <c r="C84" s="6" t="s">
        <v>112</v>
      </c>
      <c r="D84" s="6" t="s">
        <v>32</v>
      </c>
      <c r="E84" s="6" t="s">
        <v>189</v>
      </c>
      <c r="F84" s="6" t="s">
        <v>188</v>
      </c>
      <c r="G84" s="6">
        <v>1983</v>
      </c>
      <c r="H84" s="41">
        <v>1985</v>
      </c>
      <c r="I84" s="6" t="s">
        <v>111</v>
      </c>
      <c r="J84" s="10"/>
      <c r="K84" s="10"/>
    </row>
    <row r="85" spans="1:11" ht="20" x14ac:dyDescent="0.2">
      <c r="A85" s="6">
        <f t="shared" si="1"/>
        <v>10</v>
      </c>
      <c r="B85" s="6" t="s">
        <v>103</v>
      </c>
      <c r="C85" s="6" t="s">
        <v>104</v>
      </c>
      <c r="D85" s="6" t="s">
        <v>102</v>
      </c>
      <c r="E85" s="6" t="s">
        <v>187</v>
      </c>
      <c r="F85" s="6" t="s">
        <v>188</v>
      </c>
      <c r="G85" s="6">
        <v>2010</v>
      </c>
      <c r="H85" s="41">
        <v>2013</v>
      </c>
      <c r="I85" s="6" t="s">
        <v>105</v>
      </c>
      <c r="J85" s="10"/>
      <c r="K85" s="10"/>
    </row>
    <row r="86" spans="1:11" ht="20" x14ac:dyDescent="0.2">
      <c r="A86" s="6">
        <f t="shared" si="1"/>
        <v>11</v>
      </c>
      <c r="B86" s="19" t="s">
        <v>141</v>
      </c>
      <c r="C86" s="19" t="s">
        <v>34</v>
      </c>
      <c r="D86" s="19" t="s">
        <v>35</v>
      </c>
      <c r="E86" s="19" t="s">
        <v>185</v>
      </c>
      <c r="F86" s="19" t="s">
        <v>132</v>
      </c>
      <c r="G86" s="19">
        <v>1896</v>
      </c>
      <c r="H86" s="43">
        <v>1899</v>
      </c>
      <c r="I86" s="19" t="s">
        <v>142</v>
      </c>
      <c r="J86" s="10"/>
    </row>
    <row r="87" spans="1:11" ht="20" x14ac:dyDescent="0.2">
      <c r="A87" s="6">
        <f t="shared" si="1"/>
        <v>12</v>
      </c>
      <c r="B87" s="19" t="s">
        <v>198</v>
      </c>
      <c r="C87" s="19" t="s">
        <v>131</v>
      </c>
      <c r="D87" s="19" t="s">
        <v>130</v>
      </c>
      <c r="E87" s="19" t="s">
        <v>199</v>
      </c>
      <c r="F87" s="19" t="s">
        <v>200</v>
      </c>
      <c r="G87" s="19">
        <v>1712</v>
      </c>
      <c r="H87" s="43">
        <v>1713</v>
      </c>
      <c r="I87" s="19" t="s">
        <v>133</v>
      </c>
      <c r="J87" s="10"/>
    </row>
    <row r="88" spans="1:11" ht="20" x14ac:dyDescent="0.2">
      <c r="A88" s="6">
        <f t="shared" si="1"/>
        <v>13</v>
      </c>
      <c r="B88" s="40" t="s">
        <v>163</v>
      </c>
      <c r="C88" s="40" t="s">
        <v>161</v>
      </c>
      <c r="D88" s="19" t="s">
        <v>164</v>
      </c>
      <c r="E88" s="19" t="s">
        <v>201</v>
      </c>
      <c r="F88" s="19" t="s">
        <v>200</v>
      </c>
      <c r="G88" s="19">
        <v>1870</v>
      </c>
      <c r="H88" s="43">
        <v>1874</v>
      </c>
      <c r="I88" s="19" t="s">
        <v>165</v>
      </c>
      <c r="J88" s="10"/>
    </row>
    <row r="89" spans="1:11" ht="20" x14ac:dyDescent="0.2">
      <c r="A89" s="6">
        <f t="shared" si="1"/>
        <v>14</v>
      </c>
      <c r="B89" s="19" t="s">
        <v>162</v>
      </c>
      <c r="C89" s="40" t="s">
        <v>46</v>
      </c>
      <c r="E89" s="19" t="s">
        <v>201</v>
      </c>
      <c r="F89" s="19" t="s">
        <v>200</v>
      </c>
      <c r="G89" s="19">
        <v>1908</v>
      </c>
      <c r="H89" s="43">
        <v>1911</v>
      </c>
      <c r="I89" s="19" t="s">
        <v>47</v>
      </c>
      <c r="J89" s="10"/>
      <c r="K89" s="10"/>
    </row>
    <row r="90" spans="1:11" ht="20" x14ac:dyDescent="0.2">
      <c r="A90" s="6"/>
      <c r="B90" s="19" t="s">
        <v>180</v>
      </c>
      <c r="C90" s="19" t="s">
        <v>181</v>
      </c>
      <c r="D90" s="19" t="s">
        <v>182</v>
      </c>
      <c r="E90" s="19"/>
      <c r="F90" s="19"/>
      <c r="G90" s="19">
        <v>1856</v>
      </c>
      <c r="H90" s="19">
        <v>1860</v>
      </c>
      <c r="I90" s="19" t="s">
        <v>183</v>
      </c>
      <c r="J90" s="10"/>
      <c r="K90" s="10"/>
    </row>
    <row r="91" spans="1:11" ht="20" x14ac:dyDescent="0.2">
      <c r="A91" s="19"/>
      <c r="B91" s="6" t="s">
        <v>23</v>
      </c>
      <c r="C91" s="6"/>
      <c r="D91" s="6" t="s">
        <v>25</v>
      </c>
      <c r="E91" s="6"/>
      <c r="F91" s="6"/>
      <c r="G91" s="6"/>
      <c r="H91" s="7"/>
      <c r="I91" s="7"/>
      <c r="J91" s="6"/>
      <c r="K91" s="12"/>
    </row>
    <row r="92" spans="1:11" ht="20" x14ac:dyDescent="0.2">
      <c r="A92" s="19"/>
      <c r="B92" s="6" t="s">
        <v>36</v>
      </c>
      <c r="C92" s="6"/>
      <c r="D92" s="6"/>
      <c r="E92" s="6"/>
      <c r="F92" s="6"/>
      <c r="G92" s="6"/>
      <c r="H92" s="14"/>
      <c r="I92" s="12"/>
      <c r="J92" s="12"/>
      <c r="K92" s="12"/>
    </row>
    <row r="93" spans="1:11" ht="20" x14ac:dyDescent="0.2">
      <c r="A93" s="19"/>
      <c r="B93" s="6"/>
      <c r="C93" s="6"/>
      <c r="D93" s="6"/>
      <c r="E93" s="6"/>
      <c r="F93" s="6"/>
      <c r="G93" s="6"/>
      <c r="H93" s="14"/>
      <c r="I93" s="12"/>
      <c r="J93" s="12"/>
      <c r="K93" s="12"/>
    </row>
    <row r="94" spans="1:11" ht="20" x14ac:dyDescent="0.2">
      <c r="A94" s="6">
        <v>3</v>
      </c>
      <c r="B94" s="6" t="s">
        <v>12</v>
      </c>
      <c r="C94" s="6">
        <v>1</v>
      </c>
      <c r="D94" s="6" t="s">
        <v>234</v>
      </c>
      <c r="G94" s="7"/>
      <c r="H94" s="6"/>
      <c r="I94" s="7"/>
    </row>
    <row r="95" spans="1:11" ht="20" x14ac:dyDescent="0.2">
      <c r="A95" s="6">
        <v>3</v>
      </c>
      <c r="B95" s="6" t="s">
        <v>232</v>
      </c>
      <c r="C95" s="6">
        <v>1</v>
      </c>
      <c r="D95" s="6" t="s">
        <v>236</v>
      </c>
      <c r="E95" s="7"/>
      <c r="F95" s="7"/>
    </row>
    <row r="96" spans="1:11" ht="20" x14ac:dyDescent="0.2">
      <c r="A96" s="6">
        <v>1</v>
      </c>
      <c r="B96" s="9" t="s">
        <v>238</v>
      </c>
      <c r="C96" s="6">
        <v>1</v>
      </c>
      <c r="D96" s="6" t="s">
        <v>168</v>
      </c>
      <c r="E96" s="6"/>
      <c r="F96" s="6"/>
    </row>
    <row r="97" spans="1:11" ht="20" x14ac:dyDescent="0.2">
      <c r="A97" s="6">
        <v>1</v>
      </c>
      <c r="B97" s="12" t="s">
        <v>239</v>
      </c>
      <c r="C97" s="6">
        <v>1</v>
      </c>
      <c r="D97" s="6" t="s">
        <v>233</v>
      </c>
      <c r="E97" s="6"/>
      <c r="F97" s="6"/>
    </row>
    <row r="98" spans="1:11" ht="20" x14ac:dyDescent="0.2">
      <c r="A98" s="6">
        <v>1</v>
      </c>
      <c r="B98" s="6" t="s">
        <v>14</v>
      </c>
      <c r="C98" s="6">
        <v>1</v>
      </c>
      <c r="D98" s="6" t="s">
        <v>240</v>
      </c>
      <c r="E98" s="6"/>
      <c r="F98" s="6"/>
    </row>
    <row r="99" spans="1:11" ht="20" x14ac:dyDescent="0.2">
      <c r="A99" s="6"/>
      <c r="B99" s="9"/>
      <c r="C99" s="6">
        <f>SUM(A94:A98)+SUM(C94:C98)</f>
        <v>14</v>
      </c>
      <c r="D99" s="6" t="s">
        <v>5</v>
      </c>
      <c r="E99" s="6"/>
      <c r="F99" s="6"/>
    </row>
    <row r="100" spans="1:11" ht="20" x14ac:dyDescent="0.2">
      <c r="C100" s="9"/>
      <c r="D100" s="10"/>
      <c r="E100" s="10"/>
      <c r="F100" s="10"/>
      <c r="G100" s="5"/>
      <c r="H100" s="12"/>
      <c r="I100" s="12"/>
      <c r="K100" s="12"/>
    </row>
    <row r="101" spans="1:11" ht="20" x14ac:dyDescent="0.2">
      <c r="A101" s="17"/>
      <c r="B101" s="19"/>
      <c r="C101" s="19"/>
      <c r="D101" s="10"/>
      <c r="E101" s="10"/>
      <c r="F101" s="10"/>
      <c r="G101" s="19"/>
      <c r="H101" s="44"/>
      <c r="I101" s="19"/>
      <c r="J101" s="10"/>
      <c r="K101" s="10"/>
    </row>
    <row r="102" spans="1:11" ht="20" x14ac:dyDescent="0.2">
      <c r="A102" s="17"/>
      <c r="B102" s="19"/>
      <c r="C102" s="19"/>
      <c r="D102" s="19"/>
      <c r="E102" s="19"/>
      <c r="F102" s="19"/>
      <c r="G102" s="19"/>
      <c r="H102" s="44"/>
      <c r="I102" s="19"/>
      <c r="J102" s="10"/>
      <c r="K102" s="10"/>
    </row>
    <row r="103" spans="1:11" ht="20" x14ac:dyDescent="0.2">
      <c r="A103" s="17"/>
      <c r="B103" s="19"/>
      <c r="C103" s="19"/>
      <c r="D103" s="19"/>
      <c r="E103" s="19"/>
      <c r="F103" s="19"/>
      <c r="G103" s="19"/>
      <c r="H103" s="44"/>
      <c r="I103" s="19"/>
      <c r="J103" s="10"/>
      <c r="K103" s="10"/>
    </row>
    <row r="104" spans="1:11" ht="20" x14ac:dyDescent="0.2">
      <c r="A104" s="17"/>
      <c r="B104" s="19"/>
      <c r="C104" s="19"/>
      <c r="D104" s="19"/>
      <c r="E104" s="19"/>
      <c r="F104" s="19"/>
      <c r="G104" s="19"/>
      <c r="H104" s="44"/>
      <c r="I104" s="19"/>
      <c r="J104" s="10"/>
      <c r="K104" s="10"/>
    </row>
    <row r="105" spans="1:11" ht="20" x14ac:dyDescent="0.2">
      <c r="A105" s="17"/>
      <c r="B105" s="19"/>
      <c r="C105" s="19"/>
      <c r="D105" s="19"/>
      <c r="E105" s="19"/>
      <c r="F105" s="19"/>
      <c r="G105" s="19"/>
      <c r="H105" s="44"/>
      <c r="I105" s="19"/>
      <c r="J105" s="10"/>
      <c r="K105" s="10"/>
    </row>
    <row r="106" spans="1:11" ht="20" x14ac:dyDescent="0.2">
      <c r="A106" s="17"/>
      <c r="B106" s="19"/>
      <c r="C106" s="19"/>
      <c r="D106" s="19"/>
      <c r="E106" s="19"/>
      <c r="F106" s="19"/>
      <c r="G106" s="19"/>
      <c r="H106" s="44"/>
      <c r="I106" s="19"/>
      <c r="J106" s="10"/>
      <c r="K106" s="10"/>
    </row>
    <row r="107" spans="1:11" ht="20" x14ac:dyDescent="0.2">
      <c r="A107" s="17"/>
      <c r="B107" s="19"/>
      <c r="C107" s="19"/>
      <c r="D107" s="19"/>
      <c r="E107" s="19"/>
      <c r="F107" s="19"/>
      <c r="G107" s="19"/>
      <c r="H107" s="44"/>
      <c r="I107" s="19"/>
      <c r="J107" s="10"/>
      <c r="K107" s="10"/>
    </row>
    <row r="108" spans="1:11" ht="20" x14ac:dyDescent="0.2">
      <c r="A108" s="17"/>
      <c r="B108" s="19"/>
      <c r="C108" s="19"/>
      <c r="D108" s="19"/>
      <c r="E108" s="19"/>
      <c r="F108" s="19"/>
      <c r="G108" s="19"/>
      <c r="H108" s="44"/>
      <c r="I108" s="19"/>
      <c r="J108" s="10"/>
      <c r="K108" s="10"/>
    </row>
    <row r="109" spans="1:11" ht="20" x14ac:dyDescent="0.2">
      <c r="A109" s="17"/>
      <c r="B109" s="19"/>
      <c r="C109" s="19"/>
      <c r="D109" s="19"/>
      <c r="E109" s="19"/>
      <c r="F109" s="19"/>
      <c r="G109" s="19"/>
      <c r="H109" s="44"/>
      <c r="I109" s="19"/>
      <c r="J109" s="10"/>
      <c r="K109" s="10"/>
    </row>
    <row r="110" spans="1:11" ht="20" x14ac:dyDescent="0.2">
      <c r="A110" s="17"/>
      <c r="B110" s="19"/>
      <c r="C110" s="19"/>
      <c r="D110" s="19"/>
      <c r="E110" s="19"/>
      <c r="F110" s="19"/>
      <c r="G110" s="19"/>
      <c r="H110" s="44"/>
      <c r="I110" s="18"/>
      <c r="J110" s="10"/>
      <c r="K110" s="10"/>
    </row>
    <row r="111" spans="1:11" ht="20" x14ac:dyDescent="0.2">
      <c r="A111" s="17"/>
      <c r="B111" s="19"/>
      <c r="C111" s="19"/>
      <c r="D111" s="19"/>
      <c r="E111" s="19"/>
      <c r="F111" s="19"/>
      <c r="G111" s="19"/>
      <c r="H111" s="44"/>
      <c r="I111" s="19"/>
      <c r="J111" s="10"/>
      <c r="K111" s="10"/>
    </row>
    <row r="112" spans="1:11" ht="20" x14ac:dyDescent="0.2">
      <c r="A112" s="17"/>
      <c r="B112" s="19"/>
      <c r="C112" s="19"/>
      <c r="D112" s="19"/>
      <c r="E112" s="19"/>
      <c r="F112" s="19"/>
      <c r="G112" s="19"/>
      <c r="H112" s="44"/>
      <c r="I112" s="19"/>
      <c r="J112" s="10"/>
      <c r="K112" s="10"/>
    </row>
    <row r="113" spans="1:11" ht="20" x14ac:dyDescent="0.2">
      <c r="A113" s="17"/>
      <c r="B113" s="19"/>
      <c r="C113" s="19"/>
      <c r="D113" s="19"/>
      <c r="E113" s="19"/>
      <c r="F113" s="19"/>
      <c r="G113" s="19"/>
      <c r="H113" s="44"/>
      <c r="I113" s="19"/>
      <c r="J113" s="10"/>
      <c r="K113" s="10"/>
    </row>
    <row r="114" spans="1:11" ht="20" x14ac:dyDescent="0.2">
      <c r="A114" s="17"/>
      <c r="B114" s="19"/>
      <c r="C114" s="19"/>
      <c r="D114" s="19"/>
      <c r="E114" s="19"/>
      <c r="F114" s="19"/>
      <c r="G114" s="19"/>
      <c r="H114" s="44"/>
      <c r="I114" s="18"/>
      <c r="J114" s="10"/>
      <c r="K114" s="10"/>
    </row>
    <row r="115" spans="1:11" ht="20" x14ac:dyDescent="0.2">
      <c r="A115" s="17"/>
      <c r="B115" s="19"/>
      <c r="C115" s="19"/>
      <c r="D115" s="19"/>
      <c r="E115" s="19"/>
      <c r="F115" s="19"/>
      <c r="G115" s="19"/>
      <c r="H115" s="44"/>
      <c r="I115" s="18"/>
    </row>
    <row r="116" spans="1:11" ht="20" x14ac:dyDescent="0.2">
      <c r="A116" s="17"/>
      <c r="B116" s="19"/>
      <c r="C116" s="19"/>
      <c r="D116" s="19"/>
      <c r="E116" s="19"/>
      <c r="F116" s="19"/>
      <c r="G116" s="19"/>
      <c r="H116" s="44"/>
      <c r="I116" s="19"/>
    </row>
    <row r="117" spans="1:11" ht="20" x14ac:dyDescent="0.2">
      <c r="A117" s="17"/>
      <c r="B117" s="19"/>
      <c r="C117" s="19"/>
      <c r="D117" s="19"/>
      <c r="E117" s="19"/>
      <c r="F117" s="19"/>
      <c r="G117" s="19"/>
      <c r="H117" s="44"/>
      <c r="I117" s="19"/>
    </row>
    <row r="118" spans="1:11" ht="20" x14ac:dyDescent="0.2">
      <c r="A118" s="17"/>
      <c r="B118" s="19"/>
      <c r="C118" s="19"/>
      <c r="D118" s="19"/>
      <c r="E118" s="19"/>
      <c r="F118" s="19"/>
      <c r="G118" s="19"/>
      <c r="H118" s="44"/>
      <c r="I118" s="19"/>
    </row>
    <row r="119" spans="1:11" ht="20" x14ac:dyDescent="0.2">
      <c r="A119" s="17"/>
      <c r="B119" s="19"/>
      <c r="C119" s="19"/>
      <c r="D119" s="19"/>
      <c r="E119" s="19"/>
      <c r="F119" s="19"/>
      <c r="G119" s="19"/>
      <c r="H119" s="44"/>
      <c r="I119" s="19"/>
    </row>
    <row r="120" spans="1:11" ht="20" x14ac:dyDescent="0.2">
      <c r="A120" s="17"/>
      <c r="B120" s="19"/>
      <c r="C120" s="19"/>
      <c r="D120" s="19"/>
      <c r="E120" s="19"/>
      <c r="F120" s="19"/>
      <c r="G120" s="19"/>
      <c r="H120" s="44"/>
      <c r="I120" s="19"/>
    </row>
    <row r="121" spans="1:11" ht="20" x14ac:dyDescent="0.2">
      <c r="A121" s="17"/>
      <c r="B121" s="19"/>
      <c r="C121" s="19"/>
      <c r="D121" s="19"/>
      <c r="E121" s="19"/>
      <c r="F121" s="19"/>
      <c r="G121" s="19"/>
      <c r="H121" s="44"/>
      <c r="I121" s="19"/>
    </row>
    <row r="122" spans="1:11" ht="20" x14ac:dyDescent="0.2">
      <c r="A122" s="17"/>
      <c r="B122" s="19"/>
      <c r="C122" s="19"/>
      <c r="D122" s="19"/>
      <c r="E122" s="19"/>
      <c r="F122" s="19"/>
      <c r="G122" s="19"/>
      <c r="H122" s="44"/>
      <c r="I122" s="19"/>
    </row>
    <row r="123" spans="1:11" ht="20" x14ac:dyDescent="0.2">
      <c r="A123" s="17"/>
      <c r="B123" s="19"/>
      <c r="C123" s="19"/>
      <c r="D123" s="19"/>
      <c r="E123" s="19"/>
      <c r="F123" s="19"/>
      <c r="G123" s="19"/>
      <c r="H123" s="44"/>
      <c r="I123" s="19"/>
    </row>
    <row r="124" spans="1:11" ht="20" x14ac:dyDescent="0.2">
      <c r="A124" s="17"/>
      <c r="B124" s="19"/>
      <c r="C124" s="19"/>
      <c r="D124" s="19"/>
      <c r="E124" s="19"/>
      <c r="F124" s="19"/>
      <c r="G124" s="19"/>
      <c r="H124" s="44"/>
      <c r="I124" s="19"/>
    </row>
    <row r="125" spans="1:11" ht="20" x14ac:dyDescent="0.2">
      <c r="A125" s="17"/>
      <c r="B125" s="19"/>
      <c r="C125" s="19"/>
      <c r="D125" s="19"/>
      <c r="E125" s="19"/>
      <c r="F125" s="19"/>
      <c r="G125" s="19"/>
      <c r="H125" s="44"/>
      <c r="I125" s="19"/>
    </row>
    <row r="126" spans="1:11" ht="20" x14ac:dyDescent="0.2">
      <c r="A126" s="17"/>
      <c r="B126" s="19"/>
      <c r="C126" s="19"/>
      <c r="D126" s="19"/>
      <c r="E126" s="19"/>
      <c r="F126" s="19"/>
      <c r="G126" s="19"/>
      <c r="H126" s="44"/>
      <c r="I126" s="19"/>
    </row>
    <row r="127" spans="1:11" ht="20" x14ac:dyDescent="0.2">
      <c r="A127" s="17"/>
      <c r="B127" s="19"/>
      <c r="C127" s="19"/>
      <c r="D127" s="19"/>
      <c r="E127" s="19"/>
      <c r="F127" s="19"/>
      <c r="G127" s="19"/>
      <c r="H127" s="44"/>
      <c r="I127" s="19"/>
    </row>
    <row r="128" spans="1:11" ht="20" x14ac:dyDescent="0.2">
      <c r="A128" s="17"/>
      <c r="B128" s="19"/>
      <c r="C128" s="19"/>
      <c r="D128" s="19"/>
      <c r="E128" s="19"/>
      <c r="F128" s="19"/>
      <c r="G128" s="19"/>
      <c r="H128" s="19"/>
      <c r="I128" s="20"/>
    </row>
    <row r="129" spans="1:9" ht="20" x14ac:dyDescent="0.2">
      <c r="A129" s="17"/>
      <c r="B129" s="19"/>
      <c r="C129" s="19"/>
      <c r="D129" s="19"/>
      <c r="E129" s="19"/>
      <c r="F129" s="19"/>
      <c r="G129" s="19"/>
      <c r="H129" s="19"/>
      <c r="I129" s="19"/>
    </row>
    <row r="130" spans="1:9" ht="20" x14ac:dyDescent="0.2">
      <c r="A130" s="17"/>
      <c r="B130" s="19"/>
      <c r="C130" s="19"/>
      <c r="D130" s="19"/>
      <c r="E130" s="19"/>
      <c r="F130" s="19"/>
      <c r="G130" s="19"/>
      <c r="H130" s="19"/>
      <c r="I130" s="19"/>
    </row>
    <row r="131" spans="1:9" ht="20" x14ac:dyDescent="0.2">
      <c r="A131" s="17"/>
      <c r="B131" s="19"/>
      <c r="C131" s="19"/>
      <c r="D131" s="19"/>
      <c r="E131" s="19"/>
      <c r="F131" s="19"/>
      <c r="G131" s="19"/>
      <c r="H131" s="19"/>
      <c r="I131" s="19"/>
    </row>
    <row r="132" spans="1:9" ht="20" x14ac:dyDescent="0.2">
      <c r="A132" s="17"/>
      <c r="B132" s="19"/>
      <c r="C132" s="19"/>
      <c r="D132" s="19"/>
      <c r="E132" s="19"/>
      <c r="F132" s="19"/>
      <c r="G132" s="19"/>
      <c r="H132" s="19"/>
      <c r="I132" s="19"/>
    </row>
    <row r="133" spans="1:9" ht="20" x14ac:dyDescent="0.2">
      <c r="A133" s="17"/>
      <c r="B133" s="19"/>
      <c r="C133" s="19"/>
      <c r="D133" s="19"/>
      <c r="E133" s="19"/>
      <c r="F133" s="19"/>
      <c r="G133" s="19"/>
      <c r="H133" s="19"/>
      <c r="I133" s="19"/>
    </row>
    <row r="134" spans="1:9" ht="20" x14ac:dyDescent="0.2">
      <c r="A134" s="17"/>
      <c r="B134" s="19"/>
      <c r="C134" s="19"/>
      <c r="D134" s="19"/>
      <c r="E134" s="19"/>
      <c r="F134" s="19"/>
      <c r="G134" s="19"/>
      <c r="H134" s="19"/>
      <c r="I134" s="19"/>
    </row>
    <row r="135" spans="1:9" ht="20" x14ac:dyDescent="0.2">
      <c r="A135" s="17"/>
      <c r="B135" s="19"/>
      <c r="C135" s="19"/>
      <c r="D135" s="19"/>
      <c r="E135" s="19"/>
      <c r="F135" s="19"/>
      <c r="G135" s="19"/>
      <c r="H135" s="19"/>
      <c r="I135" s="19"/>
    </row>
    <row r="136" spans="1:9" ht="20" x14ac:dyDescent="0.2">
      <c r="A136" s="17"/>
      <c r="B136" s="19"/>
      <c r="C136" s="19"/>
      <c r="D136" s="19"/>
      <c r="E136" s="19"/>
      <c r="F136" s="19"/>
      <c r="G136" s="19"/>
      <c r="H136" s="19"/>
      <c r="I136" s="19"/>
    </row>
    <row r="137" spans="1:9" ht="20" x14ac:dyDescent="0.2">
      <c r="A137" s="17"/>
      <c r="B137" s="19"/>
      <c r="C137" s="19"/>
      <c r="D137" s="19"/>
      <c r="E137" s="19"/>
      <c r="F137" s="19"/>
      <c r="G137" s="19"/>
      <c r="H137" s="19"/>
      <c r="I137" s="19"/>
    </row>
    <row r="138" spans="1:9" ht="20" x14ac:dyDescent="0.2">
      <c r="A138" s="17"/>
      <c r="B138" s="19"/>
      <c r="C138" s="19"/>
      <c r="D138" s="19"/>
      <c r="E138" s="19"/>
      <c r="F138" s="19"/>
      <c r="G138" s="19"/>
      <c r="H138" s="19"/>
      <c r="I138" s="19"/>
    </row>
    <row r="139" spans="1:9" ht="20" x14ac:dyDescent="0.2">
      <c r="A139" s="17"/>
      <c r="B139" s="19"/>
      <c r="C139" s="19"/>
      <c r="D139" s="19"/>
      <c r="E139" s="19"/>
      <c r="F139" s="19"/>
      <c r="G139" s="19"/>
      <c r="H139" s="19"/>
      <c r="I139" s="19"/>
    </row>
    <row r="140" spans="1:9" ht="20" x14ac:dyDescent="0.2">
      <c r="A140" s="17"/>
      <c r="B140" s="19"/>
      <c r="C140" s="19"/>
      <c r="D140" s="19"/>
      <c r="E140" s="19"/>
      <c r="F140" s="19"/>
      <c r="G140" s="19"/>
      <c r="H140" s="19"/>
      <c r="I140" s="19"/>
    </row>
    <row r="141" spans="1:9" ht="20" x14ac:dyDescent="0.2">
      <c r="A141" s="17"/>
      <c r="B141" s="19"/>
      <c r="C141" s="19"/>
      <c r="D141" s="19"/>
      <c r="E141" s="19"/>
      <c r="F141" s="19"/>
      <c r="G141" s="19"/>
      <c r="H141" s="19"/>
      <c r="I141" s="19"/>
    </row>
    <row r="142" spans="1:9" ht="20" x14ac:dyDescent="0.2">
      <c r="A142" s="17"/>
      <c r="B142" s="19"/>
      <c r="C142" s="19"/>
      <c r="D142" s="19"/>
      <c r="E142" s="19"/>
      <c r="F142" s="19"/>
      <c r="G142" s="19"/>
      <c r="H142" s="19"/>
      <c r="I142" s="19"/>
    </row>
    <row r="143" spans="1:9" ht="20" x14ac:dyDescent="0.2">
      <c r="A143" s="17"/>
      <c r="B143" s="19"/>
      <c r="C143" s="19"/>
      <c r="D143" s="19"/>
      <c r="E143" s="19"/>
      <c r="F143" s="19"/>
      <c r="G143" s="19"/>
      <c r="H143" s="19"/>
      <c r="I143" s="19"/>
    </row>
    <row r="144" spans="1:9" ht="20" x14ac:dyDescent="0.2">
      <c r="A144" s="17"/>
      <c r="B144" s="19"/>
      <c r="C144" s="19"/>
      <c r="D144" s="19"/>
      <c r="E144" s="19"/>
      <c r="F144" s="19"/>
      <c r="G144" s="19"/>
      <c r="H144" s="19"/>
      <c r="I144" s="19"/>
    </row>
    <row r="145" spans="1:9" ht="20" x14ac:dyDescent="0.2">
      <c r="A145" s="17"/>
      <c r="B145" s="19"/>
      <c r="C145" s="19"/>
      <c r="D145" s="19"/>
      <c r="E145" s="19"/>
      <c r="F145" s="19"/>
      <c r="G145" s="19"/>
      <c r="H145" s="19"/>
      <c r="I145" s="19"/>
    </row>
    <row r="146" spans="1:9" ht="20" x14ac:dyDescent="0.2">
      <c r="A146" s="17"/>
      <c r="B146" s="19"/>
      <c r="C146" s="19"/>
      <c r="D146" s="19"/>
      <c r="E146" s="19"/>
      <c r="F146" s="19"/>
      <c r="G146" s="19"/>
      <c r="H146" s="19"/>
      <c r="I146" s="19"/>
    </row>
    <row r="147" spans="1:9" ht="20" x14ac:dyDescent="0.2">
      <c r="A147" s="17"/>
      <c r="B147" s="19"/>
      <c r="C147" s="19"/>
      <c r="D147" s="19"/>
      <c r="E147" s="19"/>
      <c r="F147" s="19"/>
      <c r="G147" s="19"/>
      <c r="H147" s="19"/>
      <c r="I147" s="19"/>
    </row>
    <row r="148" spans="1:9" ht="20" x14ac:dyDescent="0.2">
      <c r="A148" s="17"/>
      <c r="B148" s="19"/>
      <c r="C148" s="19"/>
      <c r="D148" s="19"/>
      <c r="E148" s="19"/>
      <c r="F148" s="19"/>
      <c r="G148" s="19"/>
      <c r="H148" s="19"/>
      <c r="I148" s="19"/>
    </row>
    <row r="149" spans="1:9" ht="20" x14ac:dyDescent="0.2">
      <c r="A149" s="17"/>
      <c r="B149" s="19"/>
      <c r="C149" s="19"/>
      <c r="D149" s="19"/>
      <c r="E149" s="19"/>
      <c r="F149" s="19"/>
      <c r="G149" s="19"/>
      <c r="H149" s="19"/>
      <c r="I149" s="19"/>
    </row>
    <row r="150" spans="1:9" ht="20" x14ac:dyDescent="0.2">
      <c r="A150" s="17"/>
      <c r="B150" s="19"/>
      <c r="C150" s="19"/>
      <c r="D150" s="19"/>
      <c r="E150" s="19"/>
      <c r="F150" s="19"/>
      <c r="G150" s="19"/>
      <c r="H150" s="19"/>
      <c r="I150" s="19"/>
    </row>
    <row r="151" spans="1:9" ht="20" x14ac:dyDescent="0.2">
      <c r="A151" s="17"/>
      <c r="B151" s="19"/>
      <c r="C151" s="19"/>
      <c r="D151" s="19"/>
      <c r="E151" s="19"/>
      <c r="F151" s="19"/>
      <c r="G151" s="19"/>
      <c r="H151" s="19"/>
      <c r="I151" s="19"/>
    </row>
    <row r="152" spans="1:9" ht="20" x14ac:dyDescent="0.2">
      <c r="A152" s="17"/>
      <c r="B152" s="19"/>
      <c r="C152" s="19"/>
      <c r="D152" s="19"/>
      <c r="E152" s="19"/>
      <c r="F152" s="19"/>
      <c r="G152" s="19"/>
      <c r="H152" s="19"/>
      <c r="I152" s="19"/>
    </row>
    <row r="153" spans="1:9" ht="20" x14ac:dyDescent="0.2">
      <c r="A153" s="17"/>
      <c r="B153" s="19"/>
      <c r="C153" s="19"/>
      <c r="D153" s="19"/>
      <c r="E153" s="19"/>
      <c r="F153" s="19"/>
      <c r="G153" s="19"/>
      <c r="H153" s="19"/>
      <c r="I153" s="19"/>
    </row>
    <row r="154" spans="1:9" ht="20" x14ac:dyDescent="0.2">
      <c r="A154" s="17"/>
      <c r="B154" s="19"/>
      <c r="C154" s="19"/>
      <c r="D154" s="19"/>
      <c r="E154" s="19"/>
      <c r="F154" s="19"/>
      <c r="G154" s="19"/>
      <c r="H154" s="19"/>
      <c r="I154" s="19"/>
    </row>
    <row r="155" spans="1:9" ht="20" x14ac:dyDescent="0.2">
      <c r="A155" s="17"/>
      <c r="B155" s="19"/>
      <c r="C155" s="19"/>
      <c r="D155" s="19"/>
      <c r="E155" s="19"/>
      <c r="F155" s="19"/>
      <c r="G155" s="19"/>
      <c r="H155" s="19"/>
      <c r="I155" s="19"/>
    </row>
    <row r="156" spans="1:9" ht="20" x14ac:dyDescent="0.2">
      <c r="A156" s="17"/>
      <c r="B156" s="19"/>
      <c r="C156" s="19"/>
      <c r="D156" s="19"/>
      <c r="E156" s="19"/>
      <c r="F156" s="19"/>
      <c r="G156" s="19"/>
      <c r="H156" s="19"/>
      <c r="I156" s="19"/>
    </row>
    <row r="157" spans="1:9" ht="20" x14ac:dyDescent="0.2">
      <c r="A157" s="17"/>
      <c r="B157" s="19"/>
      <c r="C157" s="19"/>
      <c r="D157" s="19"/>
      <c r="E157" s="19"/>
      <c r="F157" s="19"/>
      <c r="G157" s="19"/>
      <c r="H157" s="19"/>
      <c r="I157" s="19"/>
    </row>
    <row r="158" spans="1:9" ht="20" x14ac:dyDescent="0.2">
      <c r="A158" s="17"/>
      <c r="B158" s="19"/>
      <c r="C158" s="19"/>
      <c r="D158" s="19"/>
      <c r="E158" s="19"/>
      <c r="F158" s="19"/>
      <c r="G158" s="19"/>
      <c r="H158" s="19"/>
      <c r="I158" s="19"/>
    </row>
    <row r="159" spans="1:9" ht="20" x14ac:dyDescent="0.2">
      <c r="A159" s="17"/>
      <c r="B159" s="19"/>
      <c r="C159" s="19"/>
      <c r="D159" s="21"/>
      <c r="E159" s="21"/>
      <c r="F159" s="21"/>
      <c r="G159" s="21"/>
      <c r="H159" s="19"/>
      <c r="I159" s="19"/>
    </row>
    <row r="160" spans="1:9" ht="20" x14ac:dyDescent="0.2">
      <c r="A160" s="17"/>
      <c r="B160" s="19"/>
      <c r="C160" s="19"/>
      <c r="D160" s="19"/>
      <c r="E160" s="19"/>
      <c r="F160" s="19"/>
      <c r="G160" s="19"/>
      <c r="H160" s="19"/>
      <c r="I160" s="19"/>
    </row>
    <row r="161" spans="1:9" ht="20" x14ac:dyDescent="0.2">
      <c r="A161" s="17"/>
      <c r="B161" s="19"/>
      <c r="C161" s="19"/>
      <c r="D161" s="19"/>
      <c r="E161" s="19"/>
      <c r="F161" s="19"/>
      <c r="G161" s="19"/>
      <c r="H161" s="19"/>
      <c r="I161" s="19"/>
    </row>
    <row r="162" spans="1:9" ht="20" x14ac:dyDescent="0.2">
      <c r="A162" s="17"/>
      <c r="B162" s="19"/>
      <c r="C162" s="19"/>
      <c r="D162" s="19"/>
      <c r="E162" s="19"/>
      <c r="F162" s="19"/>
      <c r="G162" s="19"/>
      <c r="H162" s="19"/>
      <c r="I162" s="19"/>
    </row>
    <row r="163" spans="1:9" ht="20" x14ac:dyDescent="0.2">
      <c r="A163" s="17"/>
      <c r="B163" s="19"/>
      <c r="C163" s="19"/>
      <c r="D163" s="19"/>
      <c r="E163" s="19"/>
      <c r="F163" s="19"/>
      <c r="G163" s="19"/>
      <c r="H163" s="19"/>
      <c r="I163" s="22"/>
    </row>
    <row r="164" spans="1:9" ht="20" x14ac:dyDescent="0.2">
      <c r="A164" s="17"/>
      <c r="B164" s="19"/>
      <c r="C164" s="19"/>
      <c r="D164" s="19"/>
      <c r="E164" s="19"/>
      <c r="F164" s="19"/>
      <c r="G164" s="19"/>
      <c r="H164" s="19"/>
      <c r="I164" s="19"/>
    </row>
    <row r="165" spans="1:9" ht="20" x14ac:dyDescent="0.2">
      <c r="A165" s="17"/>
      <c r="B165" s="19"/>
      <c r="C165" s="19"/>
      <c r="D165" s="19"/>
      <c r="E165" s="19"/>
      <c r="F165" s="19"/>
      <c r="G165" s="19"/>
      <c r="H165" s="19"/>
      <c r="I165" s="19"/>
    </row>
    <row r="166" spans="1:9" ht="20" x14ac:dyDescent="0.2">
      <c r="A166" s="17"/>
      <c r="B166" s="19"/>
      <c r="C166" s="19"/>
      <c r="D166" s="19"/>
      <c r="E166" s="19"/>
      <c r="F166" s="19"/>
      <c r="G166" s="19"/>
      <c r="H166" s="19"/>
      <c r="I166" s="19"/>
    </row>
    <row r="167" spans="1:9" ht="20" x14ac:dyDescent="0.2">
      <c r="A167" s="17"/>
      <c r="B167" s="19"/>
      <c r="C167" s="19"/>
      <c r="D167" s="19"/>
      <c r="E167" s="19"/>
      <c r="F167" s="19"/>
      <c r="G167" s="19"/>
      <c r="H167" s="19"/>
      <c r="I167" s="20"/>
    </row>
    <row r="168" spans="1:9" ht="20" x14ac:dyDescent="0.2">
      <c r="A168" s="17"/>
      <c r="B168" s="19"/>
      <c r="C168" s="19"/>
      <c r="D168" s="19"/>
      <c r="E168" s="19"/>
      <c r="F168" s="19"/>
      <c r="G168" s="19"/>
      <c r="H168" s="19"/>
      <c r="I168" s="19"/>
    </row>
    <row r="169" spans="1:9" ht="20" x14ac:dyDescent="0.2">
      <c r="A169" s="10"/>
      <c r="B169" s="6"/>
      <c r="C169" s="6"/>
      <c r="D169" s="6"/>
      <c r="E169" s="6"/>
      <c r="F169" s="6"/>
      <c r="G169" s="6"/>
      <c r="H169" s="6"/>
      <c r="I169" s="6"/>
    </row>
    <row r="170" spans="1:9" ht="20" x14ac:dyDescent="0.2">
      <c r="A170" s="10"/>
      <c r="B170" s="6"/>
      <c r="C170" s="6"/>
      <c r="D170" s="6"/>
      <c r="E170" s="6"/>
      <c r="F170" s="6"/>
      <c r="G170" s="6"/>
      <c r="H170" s="6"/>
      <c r="I170" s="6"/>
    </row>
    <row r="171" spans="1:9" ht="20" x14ac:dyDescent="0.2">
      <c r="A171" s="10"/>
      <c r="B171" s="6"/>
      <c r="C171" s="6"/>
      <c r="D171" s="6"/>
      <c r="E171" s="6"/>
      <c r="F171" s="6"/>
      <c r="G171" s="6"/>
      <c r="H171" s="6"/>
      <c r="I171" s="6"/>
    </row>
    <row r="172" spans="1:9" ht="20" x14ac:dyDescent="0.2">
      <c r="A172" s="10"/>
      <c r="B172" s="6"/>
      <c r="C172" s="6"/>
      <c r="D172" s="6"/>
      <c r="E172" s="6"/>
      <c r="F172" s="6"/>
      <c r="G172" s="6"/>
      <c r="H172" s="6"/>
      <c r="I172" s="6"/>
    </row>
    <row r="173" spans="1:9" ht="20" x14ac:dyDescent="0.2">
      <c r="A173" s="10"/>
      <c r="B173" s="6"/>
      <c r="C173" s="6"/>
      <c r="D173" s="6"/>
      <c r="E173" s="6"/>
      <c r="F173" s="6"/>
      <c r="G173" s="6"/>
      <c r="H173" s="6"/>
      <c r="I173" s="6"/>
    </row>
    <row r="174" spans="1:9" ht="20" x14ac:dyDescent="0.2">
      <c r="A174" s="10"/>
      <c r="B174" s="6"/>
      <c r="C174" s="6"/>
      <c r="D174" s="6"/>
      <c r="E174" s="6"/>
      <c r="F174" s="6"/>
      <c r="G174" s="6"/>
      <c r="H174" s="6"/>
      <c r="I174" s="6"/>
    </row>
    <row r="175" spans="1:9" ht="18" x14ac:dyDescent="0.2">
      <c r="B175" s="1"/>
      <c r="C175" s="1"/>
      <c r="D175" s="1"/>
      <c r="E175" s="1"/>
      <c r="F175" s="1"/>
      <c r="G175" s="1"/>
      <c r="H175" s="1"/>
      <c r="I175" s="1"/>
    </row>
    <row r="176" spans="1:9" ht="18" x14ac:dyDescent="0.2">
      <c r="B176" s="1"/>
      <c r="C176" s="1"/>
      <c r="D176" s="1"/>
      <c r="E176" s="1"/>
      <c r="F176" s="1"/>
      <c r="G176" s="1"/>
      <c r="H176" s="1"/>
      <c r="I176" s="1"/>
    </row>
    <row r="177" spans="2:9" ht="18" x14ac:dyDescent="0.2">
      <c r="B177" s="1"/>
      <c r="C177" s="1"/>
      <c r="D177" s="1"/>
      <c r="E177" s="1"/>
      <c r="F177" s="1"/>
      <c r="G177" s="1"/>
      <c r="H177" s="1"/>
      <c r="I177" s="1"/>
    </row>
    <row r="178" spans="2:9" ht="18" x14ac:dyDescent="0.2">
      <c r="B178" s="1"/>
      <c r="C178" s="1"/>
      <c r="D178" s="1"/>
      <c r="E178" s="1"/>
      <c r="F178" s="1"/>
      <c r="G178" s="1"/>
      <c r="H178" s="1"/>
      <c r="I178" s="1"/>
    </row>
    <row r="179" spans="2:9" ht="18" x14ac:dyDescent="0.2">
      <c r="B179" s="1"/>
      <c r="C179" s="1"/>
      <c r="D179" s="1"/>
      <c r="E179" s="1"/>
      <c r="F179" s="1"/>
      <c r="G179" s="1"/>
      <c r="H179" s="1"/>
      <c r="I179" s="1"/>
    </row>
    <row r="180" spans="2:9" ht="18" x14ac:dyDescent="0.2">
      <c r="B180" s="1"/>
      <c r="C180" s="1"/>
      <c r="D180" s="1"/>
      <c r="E180" s="1"/>
      <c r="F180" s="1"/>
      <c r="G180" s="1"/>
      <c r="H180" s="1"/>
      <c r="I180" s="3"/>
    </row>
  </sheetData>
  <sortState xmlns:xlrd2="http://schemas.microsoft.com/office/spreadsheetml/2017/richdata2" ref="B86:K89">
    <sortCondition ref="F86:F89"/>
    <sortCondition ref="E86:E89"/>
  </sortState>
  <hyperlinks>
    <hyperlink ref="B22" r:id="rId1" display="https://en.wikipedia.org/wiki/Rathauspark" xr:uid="{12B2A98A-B071-4C44-86E3-25FA844AD6BE}"/>
  </hyperlinks>
  <pageMargins left="0.25" right="0" top="0.75" bottom="0.5" header="0" footer="0"/>
  <pageSetup scale="39" orientation="landscape" horizontalDpi="360" verticalDpi="360" r:id="rId2"/>
  <headerFooter>
    <oddFooter>&amp;L&amp;"Arial,Regular"&amp;16&amp;K000000&amp;Z&amp;F&amp;R&amp;"Arial,Regular"&amp;16&amp;K000000&amp;D</oddFoot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 Vienna</vt:lpstr>
      <vt:lpstr>'CA Vienna'!Print_Area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dade darby</dc:creator>
  <cp:lastModifiedBy>Microsoft Office User</cp:lastModifiedBy>
  <cp:lastPrinted>2022-09-04T19:35:04Z</cp:lastPrinted>
  <dcterms:created xsi:type="dcterms:W3CDTF">2016-07-07T19:51:45Z</dcterms:created>
  <dcterms:modified xsi:type="dcterms:W3CDTF">2023-04-20T22:08:45Z</dcterms:modified>
</cp:coreProperties>
</file>