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CDE79573-FDBB-2249-8FC9-D8235C9962CC}" xr6:coauthVersionLast="47" xr6:coauthVersionMax="47" xr10:uidLastSave="{00000000-0000-0000-0000-000000000000}"/>
  <bookViews>
    <workbookView xWindow="0" yWindow="1340" windowWidth="25600" windowHeight="13900" xr2:uid="{3EBA6067-6FAD-8240-9B91-A5552BF3C692}"/>
  </bookViews>
  <sheets>
    <sheet name="Sheet1" sheetId="1" r:id="rId1"/>
  </sheets>
  <definedNames>
    <definedName name="_xlnm.Print_Area" localSheetId="0">Sheet1!$A$1:$H$76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2" i="1" l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D46" i="1"/>
  <c r="A19" i="1"/>
  <c r="A20" i="1" s="1"/>
  <c r="A21" i="1" s="1"/>
  <c r="A22" i="1" s="1"/>
  <c r="A23" i="1" s="1"/>
  <c r="A24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l="1"/>
</calcChain>
</file>

<file path=xl/sharedStrings.xml><?xml version="1.0" encoding="utf-8"?>
<sst xmlns="http://schemas.openxmlformats.org/spreadsheetml/2006/main" count="168" uniqueCount="159">
  <si>
    <t>Built</t>
  </si>
  <si>
    <t>Place</t>
  </si>
  <si>
    <t>Address</t>
  </si>
  <si>
    <t>Start</t>
  </si>
  <si>
    <t>Finish</t>
  </si>
  <si>
    <t>Architect / Notes</t>
  </si>
  <si>
    <t>   - Places Not Visited</t>
  </si>
  <si>
    <t>Community Area Oranjestad, Aruba</t>
  </si>
  <si>
    <t>Plantations established on south coast and the flat NW region.</t>
  </si>
  <si>
    <t>Wilhelminastraat 8</t>
  </si>
  <si>
    <t>Chibi Wever.  1960 Dr. Arends died.  1993 Fire.  1997, 2014 Renovations.</t>
  </si>
  <si>
    <t>Arends (Dr. Jacobo Eloy Maria) House (today used as City Hall)</t>
  </si>
  <si>
    <t>Fort (Johan Arnold) Zoutman.  Willem III Tower - 1866-1868.</t>
  </si>
  <si>
    <t>est. 1798</t>
  </si>
  <si>
    <t>1826 to 1936</t>
  </si>
  <si>
    <t>Fort Zoutmanstraat 4</t>
  </si>
  <si>
    <t xml:space="preserve">New Protestant Church </t>
  </si>
  <si>
    <t>C.M. Bakker.</t>
  </si>
  <si>
    <t xml:space="preserve">1867 Tower added.  1988 Restored.  </t>
  </si>
  <si>
    <t xml:space="preserve"> </t>
  </si>
  <si>
    <t>Wilhelminastraat 1</t>
  </si>
  <si>
    <t>1974-1980 Restoration.  Oldest building in Orangestad.</t>
  </si>
  <si>
    <t>Old Protestant Church  2nd Oldest building in Oranjestad.</t>
  </si>
  <si>
    <t>St. Francis of Assisi Church</t>
  </si>
  <si>
    <t>Embassy Suites Hotel</t>
  </si>
  <si>
    <t>Eagle Beach</t>
  </si>
  <si>
    <t xml:space="preserve">Smokey Joe's </t>
  </si>
  <si>
    <t>Nice atmosphere, good ribs and salad.</t>
  </si>
  <si>
    <t>Divi Beach</t>
  </si>
  <si>
    <t>Port</t>
  </si>
  <si>
    <t>Fofoti Tree</t>
  </si>
  <si>
    <t>Lago Oil and Transport Company and 1927 Arend Petroleum Company, oil refineries established.</t>
  </si>
  <si>
    <t>Horacio E. Oduber Boulevard #1.</t>
  </si>
  <si>
    <t>2014 Renovation. 187 beds.</t>
  </si>
  <si>
    <t>Horacio Oduber Hospital at Eagle Beach</t>
  </si>
  <si>
    <t>George Madurostraat 13, Oranjestad</t>
  </si>
  <si>
    <t>National Library of Aruba  est. 1949</t>
  </si>
  <si>
    <t>cacti-based landscapes with many caves, rock formation, and even sand dunes</t>
  </si>
  <si>
    <t>Alto Vista Chapel</t>
  </si>
  <si>
    <t>Rebuilt</t>
  </si>
  <si>
    <t>The Butterfly Farm</t>
  </si>
  <si>
    <t>Bushiribana Gold Mill Ruins</t>
  </si>
  <si>
    <t>Lourdes Grotto</t>
  </si>
  <si>
    <t>De Oude Molen (The Old Dutch Windmill)</t>
  </si>
  <si>
    <t>Hudishibana, Noord</t>
  </si>
  <si>
    <t>operated for 10 years</t>
  </si>
  <si>
    <t>1916 Closed.</t>
  </si>
  <si>
    <t>Ceru Plat</t>
  </si>
  <si>
    <t>Anicouri</t>
  </si>
  <si>
    <t xml:space="preserve">Arikok National Park - Natural pool </t>
  </si>
  <si>
    <t xml:space="preserve">Arikok National Park - Natural bridge (2005 collapsed) </t>
  </si>
  <si>
    <t>Frenchman's Pass</t>
  </si>
  <si>
    <t>San Nicolas</t>
  </si>
  <si>
    <t>Pieter van Stuivenberg.  1979 decommissioned.  2016 Museum opened.</t>
  </si>
  <si>
    <t>Water Tower 130 ft. Art Deco.</t>
  </si>
  <si>
    <t>Balashi Gold Mine (1933 Desalination Plant, 1979 enlarged)</t>
  </si>
  <si>
    <t>Schelpstraat 40,42,44</t>
  </si>
  <si>
    <t>National Archaeological Museum  est. 1981.</t>
  </si>
  <si>
    <t>2009 Museum moved and reopened here.</t>
  </si>
  <si>
    <t xml:space="preserve">Compania Mexicana de Petrol el Aquila (Arend Petroleum Co.)  </t>
  </si>
  <si>
    <t>L.G. Smith Boulevard 172</t>
  </si>
  <si>
    <t>https://en.wikipedia.org/wiki/List_of_monuments_of_Aruba</t>
  </si>
  <si>
    <t>J.E. Irausquin Blvd. 268</t>
  </si>
  <si>
    <t>I Love Aruba Sign</t>
  </si>
  <si>
    <t>.93 miles north of hotel</t>
  </si>
  <si>
    <t>California Lighthouse  Northwestern most point of Aruba</t>
  </si>
  <si>
    <t>September 10, 1891 - 'S.S. California' sank 250 meters offshore.</t>
  </si>
  <si>
    <t>Oranjestad</t>
  </si>
  <si>
    <t xml:space="preserve">Arends (Federico Maximiliaan) House  </t>
  </si>
  <si>
    <t>Wilhelminastraat 7</t>
  </si>
  <si>
    <t>Dada Pincus.  Restoration in progress.</t>
  </si>
  <si>
    <t>Parliament of Aruba</t>
  </si>
  <si>
    <t>2011 Extension added.</t>
  </si>
  <si>
    <t>Lloyd G. Smith Blvd. 72</t>
  </si>
  <si>
    <t>Renovated.</t>
  </si>
  <si>
    <t>North West</t>
  </si>
  <si>
    <t>Courthouse (since 1951)</t>
  </si>
  <si>
    <t>Used variously as a Post Office, Registry and a Library.</t>
  </si>
  <si>
    <t>Caya G.F. (Betico) Croes</t>
  </si>
  <si>
    <t>Restaurant</t>
  </si>
  <si>
    <t>One mile North of Embassy Suites Hotel</t>
  </si>
  <si>
    <t>Oranjestad founded.</t>
  </si>
  <si>
    <t>South East - Baby Beach</t>
  </si>
  <si>
    <t>Population - 28,658</t>
  </si>
  <si>
    <t>Royal Plaza Mall</t>
  </si>
  <si>
    <t>Lloyd G. Smith Blvd. 94</t>
  </si>
  <si>
    <t>Aruba discovered by Spain</t>
  </si>
  <si>
    <t>Aquired by the Dutch</t>
  </si>
  <si>
    <t xml:space="preserve">Leatherback Turtle Sculpture  </t>
  </si>
  <si>
    <t>Eagle Beach Roundabout.</t>
  </si>
  <si>
    <t>Gilbert Senchi.  4,000 lbs.  $100,000.</t>
  </si>
  <si>
    <t xml:space="preserve"> September 24, 2023</t>
  </si>
  <si>
    <t>Running Path  from Embassy Suites Hotel to Divi Beach</t>
  </si>
  <si>
    <t>18.6 miles south to  Baby Beach, 5 miles north to California Lighthouse.</t>
  </si>
  <si>
    <t>.87 miles south of Embassy Suites Hotel</t>
  </si>
  <si>
    <t>1.86 miles south of Embassy Suites Hotel</t>
  </si>
  <si>
    <t>1804 Built in the Netherlands, 1960 reconstructed in Aruba.</t>
  </si>
  <si>
    <t>J. Irausquinplein 3</t>
  </si>
  <si>
    <t>1.864 miles t0 Divi Beach</t>
  </si>
  <si>
    <t>Oranjestad named after William I of Orange (1533-1584) of the Netherlands.  Gold discovered.</t>
  </si>
  <si>
    <t>1,000 of Aruba's 2,849 inhabitants lived in Oranjestad.</t>
  </si>
  <si>
    <t>18.6 miles south to  Baby Beach from Embassy Suites Hotel</t>
  </si>
  <si>
    <t>John G. Emanstraat, 51</t>
  </si>
  <si>
    <t>Main St.  1/2 mile shopping area.</t>
  </si>
  <si>
    <t>Sn Fuego 70, Santa Cruz, Conchi</t>
  </si>
  <si>
    <t>Named for a local freedom fighter, G.G. (Betico) Croes.</t>
  </si>
  <si>
    <t>Obtained autonomous status, however in 1994, postponed transition to full independence.</t>
  </si>
  <si>
    <t>West end of Caya G. F. Croes</t>
  </si>
  <si>
    <t xml:space="preserve">Osaira Muyale.  </t>
  </si>
  <si>
    <t>8 Blue Horses</t>
  </si>
  <si>
    <t>Various locations Oranjestad.</t>
  </si>
  <si>
    <t>Beatrixstraat at Longfellowstraat</t>
  </si>
  <si>
    <t>Adamo Tadolini (1788-1863).  Gift of Venezuela to Aruba.</t>
  </si>
  <si>
    <t xml:space="preserve">Plaza Simon Bolivar (1783-1830); Equestrian Statue of </t>
  </si>
  <si>
    <t>Anchor in Memory of All Seamen (Seroe Colorado Anchor)</t>
  </si>
  <si>
    <t>1960's</t>
  </si>
  <si>
    <t>Dropped by a tanker ship.  1980-1985 moved to present location.</t>
  </si>
  <si>
    <t>On the road to Baby Beach</t>
  </si>
  <si>
    <t>Bernard van de Veen Zoppenfeldstraat 56</t>
  </si>
  <si>
    <t>Charlie's Bar in San Nicholas</t>
  </si>
  <si>
    <t>3 generations of Charlie Brouns, Charlie III &amp; sister Montsy current owners.</t>
  </si>
  <si>
    <t>J.E. Irausquin Blvd., Noord.</t>
  </si>
  <si>
    <t>Owners - Tony and Lori Cox</t>
  </si>
  <si>
    <t>Caya Frans Figaroa &amp; Rte 3</t>
  </si>
  <si>
    <t>Alto Vista, Noord</t>
  </si>
  <si>
    <t>St. Anna Catholic Church  est. 1776</t>
  </si>
  <si>
    <t>Rebuilt several times, 2011 roof repaired due to high winds.</t>
  </si>
  <si>
    <t>L G. Smith Blvd. 330 Palm Beach</t>
  </si>
  <si>
    <t>Weg Sero Preto, San Nicolas</t>
  </si>
  <si>
    <t xml:space="preserve">1960's idea discussed </t>
  </si>
  <si>
    <t xml:space="preserve">              2000 Park est.</t>
  </si>
  <si>
    <t>Dr. Horacio Oduber (1862-1935) Home</t>
  </si>
  <si>
    <t xml:space="preserve">His home was the first hospital in Aruba.  U. of Maryland educated. </t>
  </si>
  <si>
    <t>First Doctor in Aruba.</t>
  </si>
  <si>
    <t>Schelpstraat 42</t>
  </si>
  <si>
    <t>Merdardo 'Dada' Picus.</t>
  </si>
  <si>
    <t>Green House (S. N. Ecury House).  (Entrance of Museum)</t>
  </si>
  <si>
    <t>L. G. Smith Blvd. 66, Oranjestad.</t>
  </si>
  <si>
    <t>Censo Dependance (Census Building)  Red Building</t>
  </si>
  <si>
    <t>Nadie Henriquez.  Originally a Theater, then Hotel Colombia.  1997 Restored.</t>
  </si>
  <si>
    <t>Royal Dutch Shell dba:  Arend Petroleum Co. closed.  2021 Restored.</t>
  </si>
  <si>
    <t xml:space="preserve">Wilhelmina Park </t>
  </si>
  <si>
    <t xml:space="preserve">Princess Wilhelmina (1880-1962) Statue </t>
  </si>
  <si>
    <t>Queen of the Netherlands from 1890-1962.</t>
  </si>
  <si>
    <t>Caya Ernesto Harms 9</t>
  </si>
  <si>
    <t>Plaza Betico Croes. (Originally 18 Maart Plein)</t>
  </si>
  <si>
    <t>Petroglyphs</t>
  </si>
  <si>
    <t>Quadirikiri, Guadirikiri Caves</t>
  </si>
  <si>
    <t>Arikok National Park, Savaneta SE</t>
  </si>
  <si>
    <t>Center of Aruba, East of Oranjestad</t>
  </si>
  <si>
    <t>Hooiberg (Haystack) - Conical Hill</t>
  </si>
  <si>
    <t>900 steps, 541 ft.  'Beacon to all seafarers' Pieter Schouten April 24, 1624.</t>
  </si>
  <si>
    <t>Pastel Storefronts and Buildings - Plaza Daniel Leo (Main Sq.)</t>
  </si>
  <si>
    <t>Pastel pink, blue and yellow storefronts.</t>
  </si>
  <si>
    <t>Flamingos Sculpture</t>
  </si>
  <si>
    <t>L.G. Smith Boulevard 23</t>
  </si>
  <si>
    <t>Lloyd G. Smith Blvd 9</t>
  </si>
  <si>
    <t>Also, SBUX here.</t>
  </si>
  <si>
    <t>Noord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</si>
</sst>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[$-F800]dddd\,\ mmmm\ dd\,\ yyyy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sz val="16"/>
      <color rgb="FF222222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1" fillId="0" borderId="0" xfId="0" applyFont="1"/>
    <xf numFmtId="0" fontId="10" fillId="0" borderId="0" xfId="0" applyFont="1"/>
    <xf numFmtId="6" fontId="2" fillId="0" borderId="0" xfId="0" applyNumberFormat="1" applyFont="1" applyAlignment="1">
      <alignment horizontal="right"/>
    </xf>
    <xf numFmtId="0" fontId="7" fillId="0" borderId="0" xfId="0" applyFont="1"/>
    <xf numFmtId="164" fontId="2" fillId="0" borderId="0" xfId="0" quotePrefix="1" applyNumberFormat="1" applyFont="1" applyAlignment="1">
      <alignment horizontal="right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sheetPr>
    <pageSetUpPr fitToPage="1"/>
  </sheetPr>
  <dimension ref="A1:H78"/>
  <sheetViews>
    <sheetView tabSelected="1" topLeftCell="C64" zoomScale="88" zoomScaleNormal="88" workbookViewId="0">
      <selection activeCell="H76" sqref="A1:H76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2" customWidth="1"/>
    <col min="5" max="5" width="13.1640625" customWidth="1"/>
    <col min="6" max="6" width="16.5" customWidth="1"/>
    <col min="7" max="7" width="13.6640625" customWidth="1"/>
    <col min="8" max="8" width="80.83203125" customWidth="1"/>
  </cols>
  <sheetData>
    <row r="1" spans="1:8" ht="30" x14ac:dyDescent="0.3">
      <c r="B1" s="1" t="s">
        <v>7</v>
      </c>
      <c r="C1" s="2"/>
      <c r="D1" s="2"/>
      <c r="E1" s="2"/>
      <c r="F1" s="2"/>
      <c r="G1" s="2"/>
      <c r="H1" s="3"/>
    </row>
    <row r="2" spans="1:8" ht="30" x14ac:dyDescent="0.3">
      <c r="A2" s="1"/>
      <c r="B2" s="2"/>
      <c r="C2" s="2"/>
      <c r="D2" s="2"/>
      <c r="E2" s="2"/>
      <c r="F2" s="2"/>
      <c r="G2" s="2"/>
      <c r="H2" s="3"/>
    </row>
    <row r="3" spans="1:8" ht="20" x14ac:dyDescent="0.2">
      <c r="A3" s="4">
        <v>1499</v>
      </c>
      <c r="B3" s="4" t="s">
        <v>86</v>
      </c>
      <c r="C3" s="2"/>
      <c r="D3" s="2"/>
      <c r="E3" s="2"/>
      <c r="F3" s="2"/>
      <c r="G3" s="2"/>
      <c r="H3" s="3"/>
    </row>
    <row r="4" spans="1:8" ht="20" x14ac:dyDescent="0.2">
      <c r="A4" s="4">
        <v>1636</v>
      </c>
      <c r="B4" s="4" t="s">
        <v>87</v>
      </c>
      <c r="C4" s="2"/>
      <c r="D4" s="2"/>
      <c r="E4" s="2"/>
      <c r="F4" s="2"/>
      <c r="G4" s="2"/>
      <c r="H4" s="3"/>
    </row>
    <row r="5" spans="1:8" ht="20" x14ac:dyDescent="0.2">
      <c r="A5" s="4">
        <v>1754</v>
      </c>
      <c r="B5" s="4" t="s">
        <v>8</v>
      </c>
      <c r="C5" s="4"/>
      <c r="D5" s="4"/>
      <c r="E5" s="5"/>
      <c r="F5" s="6"/>
      <c r="G5" s="7"/>
      <c r="H5" s="8"/>
    </row>
    <row r="6" spans="1:8" ht="20" x14ac:dyDescent="0.2">
      <c r="A6" s="4">
        <v>1796</v>
      </c>
      <c r="B6" s="4" t="s">
        <v>81</v>
      </c>
      <c r="D6" s="4"/>
      <c r="E6" s="5"/>
      <c r="F6" s="6"/>
      <c r="G6" s="5"/>
      <c r="H6" s="8"/>
    </row>
    <row r="7" spans="1:8" ht="20" x14ac:dyDescent="0.2">
      <c r="A7" s="4">
        <v>1824</v>
      </c>
      <c r="B7" s="4" t="s">
        <v>99</v>
      </c>
      <c r="D7" s="4"/>
      <c r="E7" s="5"/>
      <c r="F7" s="6"/>
      <c r="G7" s="5"/>
      <c r="H7" s="9"/>
    </row>
    <row r="8" spans="1:8" ht="20" x14ac:dyDescent="0.2">
      <c r="A8" s="4">
        <v>1860</v>
      </c>
      <c r="B8" s="4" t="s">
        <v>100</v>
      </c>
      <c r="D8" s="4"/>
      <c r="G8" s="5"/>
      <c r="H8" s="9"/>
    </row>
    <row r="9" spans="1:8" ht="20" x14ac:dyDescent="0.2">
      <c r="A9" s="4">
        <v>1924</v>
      </c>
      <c r="B9" s="4" t="s">
        <v>31</v>
      </c>
      <c r="C9" s="4"/>
      <c r="D9" s="4"/>
      <c r="G9" s="5"/>
      <c r="H9" s="9"/>
    </row>
    <row r="10" spans="1:8" ht="20" x14ac:dyDescent="0.2">
      <c r="A10" s="4">
        <v>1986</v>
      </c>
      <c r="B10" s="4" t="s">
        <v>106</v>
      </c>
      <c r="C10" s="4"/>
      <c r="D10" s="4"/>
      <c r="G10" s="5"/>
      <c r="H10" s="9"/>
    </row>
    <row r="11" spans="1:8" ht="20" x14ac:dyDescent="0.2">
      <c r="A11" s="5">
        <v>2020</v>
      </c>
      <c r="B11" s="6" t="s">
        <v>83</v>
      </c>
      <c r="C11" s="4"/>
      <c r="D11" s="4"/>
      <c r="E11" s="10"/>
      <c r="F11" s="6"/>
      <c r="G11" s="5"/>
      <c r="H11" s="9"/>
    </row>
    <row r="12" spans="1:8" ht="20" x14ac:dyDescent="0.2">
      <c r="A12" s="11"/>
      <c r="B12" s="11"/>
      <c r="C12" s="11"/>
      <c r="D12" s="11"/>
      <c r="E12" s="12" t="s">
        <v>0</v>
      </c>
      <c r="F12" s="12"/>
      <c r="G12" s="11"/>
      <c r="H12" s="4"/>
    </row>
    <row r="13" spans="1:8" ht="20" x14ac:dyDescent="0.2">
      <c r="A13" s="11"/>
      <c r="B13" s="13" t="s">
        <v>1</v>
      </c>
      <c r="C13" s="13"/>
      <c r="D13" s="13" t="s">
        <v>2</v>
      </c>
      <c r="E13" s="13" t="s">
        <v>3</v>
      </c>
      <c r="F13" s="13" t="s">
        <v>4</v>
      </c>
      <c r="G13" s="13" t="s">
        <v>5</v>
      </c>
      <c r="H13" s="4"/>
    </row>
    <row r="14" spans="1:8" ht="10" customHeight="1" x14ac:dyDescent="0.2">
      <c r="A14" s="11"/>
      <c r="H14" s="4"/>
    </row>
    <row r="15" spans="1:8" ht="20" x14ac:dyDescent="0.2">
      <c r="A15" s="11"/>
      <c r="B15" s="11" t="s">
        <v>24</v>
      </c>
      <c r="C15" s="13"/>
      <c r="D15" s="11" t="s">
        <v>62</v>
      </c>
      <c r="F15" s="4">
        <v>2023</v>
      </c>
      <c r="G15" s="11" t="s">
        <v>93</v>
      </c>
      <c r="H15" s="4"/>
    </row>
    <row r="16" spans="1:8" ht="20" x14ac:dyDescent="0.2">
      <c r="A16" s="11"/>
      <c r="B16" s="11"/>
      <c r="C16" s="13"/>
      <c r="D16" s="11"/>
      <c r="E16" s="4"/>
      <c r="F16" s="11"/>
      <c r="G16" s="11"/>
      <c r="H16" s="4"/>
    </row>
    <row r="17" spans="1:8" ht="20" x14ac:dyDescent="0.2">
      <c r="A17" s="13" t="s">
        <v>75</v>
      </c>
      <c r="B17" s="11"/>
      <c r="C17" s="13"/>
      <c r="D17" s="11"/>
      <c r="E17" s="4"/>
      <c r="F17" s="11"/>
      <c r="G17" s="11"/>
      <c r="H17" s="4"/>
    </row>
    <row r="18" spans="1:8" ht="20" x14ac:dyDescent="0.2">
      <c r="A18" s="11">
        <v>1</v>
      </c>
      <c r="B18" s="11" t="s">
        <v>63</v>
      </c>
      <c r="C18" s="4"/>
      <c r="D18" s="14" t="s">
        <v>64</v>
      </c>
      <c r="E18" s="15"/>
      <c r="F18" s="11"/>
      <c r="G18" s="11"/>
      <c r="H18" s="4"/>
    </row>
    <row r="19" spans="1:8" ht="20" x14ac:dyDescent="0.2">
      <c r="A19" s="11">
        <f t="shared" ref="A19:A24" si="0">1+A18</f>
        <v>2</v>
      </c>
      <c r="B19" s="11" t="s">
        <v>65</v>
      </c>
      <c r="C19" s="11"/>
      <c r="D19" s="11" t="s">
        <v>44</v>
      </c>
      <c r="E19" s="15">
        <v>1914</v>
      </c>
      <c r="F19" s="11">
        <v>1916</v>
      </c>
      <c r="G19" s="11"/>
      <c r="H19" s="4" t="s">
        <v>66</v>
      </c>
    </row>
    <row r="20" spans="1:8" ht="20" x14ac:dyDescent="0.2">
      <c r="A20" s="11">
        <f t="shared" si="0"/>
        <v>3</v>
      </c>
      <c r="B20" s="11" t="s">
        <v>25</v>
      </c>
      <c r="C20" s="11"/>
      <c r="D20" s="11" t="s">
        <v>94</v>
      </c>
      <c r="E20" s="15"/>
      <c r="F20" s="11"/>
      <c r="G20" s="11"/>
      <c r="H20" s="4"/>
    </row>
    <row r="21" spans="1:8" ht="20" x14ac:dyDescent="0.2">
      <c r="A21" s="11">
        <f t="shared" si="0"/>
        <v>4</v>
      </c>
      <c r="B21" s="11" t="s">
        <v>88</v>
      </c>
      <c r="C21" s="11"/>
      <c r="D21" s="11" t="s">
        <v>89</v>
      </c>
      <c r="F21" s="26" t="s">
        <v>91</v>
      </c>
      <c r="G21" s="11"/>
      <c r="H21" s="4" t="s">
        <v>90</v>
      </c>
    </row>
    <row r="22" spans="1:8" ht="20" x14ac:dyDescent="0.2">
      <c r="A22" s="11">
        <f t="shared" si="0"/>
        <v>5</v>
      </c>
      <c r="B22" s="11" t="s">
        <v>30</v>
      </c>
      <c r="D22" s="11" t="s">
        <v>158</v>
      </c>
      <c r="E22" s="15"/>
      <c r="F22" s="11"/>
      <c r="G22" s="11"/>
      <c r="H22" s="4"/>
    </row>
    <row r="23" spans="1:8" ht="20" x14ac:dyDescent="0.2">
      <c r="A23" s="11">
        <f t="shared" si="0"/>
        <v>6</v>
      </c>
      <c r="B23" s="11" t="s">
        <v>28</v>
      </c>
      <c r="C23" s="11"/>
      <c r="D23" s="11" t="s">
        <v>95</v>
      </c>
      <c r="E23" s="15"/>
      <c r="F23" s="11"/>
      <c r="G23" s="11"/>
      <c r="H23" s="4"/>
    </row>
    <row r="24" spans="1:8" ht="20" x14ac:dyDescent="0.2">
      <c r="A24" s="11">
        <f t="shared" si="0"/>
        <v>7</v>
      </c>
      <c r="B24" s="11" t="s">
        <v>92</v>
      </c>
      <c r="C24" s="11"/>
      <c r="D24" s="11" t="s">
        <v>98</v>
      </c>
      <c r="E24" s="15"/>
      <c r="F24" s="11"/>
      <c r="G24" s="11"/>
      <c r="H24" s="4"/>
    </row>
    <row r="25" spans="1:8" ht="20" x14ac:dyDescent="0.2">
      <c r="A25" s="11"/>
      <c r="B25" s="11"/>
      <c r="C25" s="11"/>
      <c r="D25" s="11"/>
      <c r="E25" s="15"/>
      <c r="F25" s="11"/>
      <c r="G25" s="11"/>
      <c r="H25" s="4"/>
    </row>
    <row r="26" spans="1:8" ht="20" x14ac:dyDescent="0.2">
      <c r="A26" s="13" t="s">
        <v>67</v>
      </c>
      <c r="B26" s="11"/>
      <c r="C26" s="11"/>
      <c r="D26" s="11"/>
      <c r="E26" s="15"/>
      <c r="F26" s="11"/>
      <c r="G26" s="11"/>
      <c r="H26" s="4"/>
    </row>
    <row r="27" spans="1:8" ht="20" x14ac:dyDescent="0.2">
      <c r="A27" s="11">
        <f>1+A24</f>
        <v>8</v>
      </c>
      <c r="B27" s="11" t="s">
        <v>84</v>
      </c>
      <c r="C27" s="11"/>
      <c r="D27" s="4" t="s">
        <v>85</v>
      </c>
      <c r="E27" s="15"/>
      <c r="F27" s="4">
        <v>1995</v>
      </c>
      <c r="G27" s="11"/>
      <c r="H27" s="4"/>
    </row>
    <row r="28" spans="1:8" ht="20" x14ac:dyDescent="0.2">
      <c r="A28" s="11">
        <f t="shared" ref="A28:A37" si="1">1+A27</f>
        <v>9</v>
      </c>
      <c r="B28" s="11" t="s">
        <v>29</v>
      </c>
      <c r="C28" s="11"/>
      <c r="D28" s="27" t="s">
        <v>155</v>
      </c>
      <c r="E28" s="15">
        <v>1798</v>
      </c>
      <c r="F28" s="4"/>
      <c r="G28" s="11"/>
      <c r="H28" s="4"/>
    </row>
    <row r="29" spans="1:8" ht="20" x14ac:dyDescent="0.2">
      <c r="A29" s="11">
        <f t="shared" si="1"/>
        <v>10</v>
      </c>
      <c r="B29" s="11" t="s">
        <v>71</v>
      </c>
      <c r="C29" s="4"/>
      <c r="D29" s="4" t="s">
        <v>73</v>
      </c>
      <c r="E29" s="4"/>
      <c r="F29" s="4">
        <v>1975</v>
      </c>
      <c r="G29" s="4"/>
      <c r="H29" s="4" t="s">
        <v>72</v>
      </c>
    </row>
    <row r="30" spans="1:8" ht="20" x14ac:dyDescent="0.2">
      <c r="A30" s="11">
        <f t="shared" si="1"/>
        <v>11</v>
      </c>
      <c r="B30" s="11" t="s">
        <v>154</v>
      </c>
      <c r="C30" s="11"/>
      <c r="D30" s="11" t="s">
        <v>156</v>
      </c>
      <c r="E30" s="15"/>
      <c r="F30" s="4"/>
      <c r="G30" s="11"/>
      <c r="H30" s="4" t="s">
        <v>157</v>
      </c>
    </row>
    <row r="31" spans="1:8" ht="20" x14ac:dyDescent="0.2">
      <c r="A31" s="11">
        <f t="shared" si="1"/>
        <v>12</v>
      </c>
      <c r="B31" s="11" t="s">
        <v>12</v>
      </c>
      <c r="C31" s="11"/>
      <c r="D31" s="11" t="s">
        <v>15</v>
      </c>
      <c r="E31" s="15" t="s">
        <v>13</v>
      </c>
      <c r="F31" s="11" t="s">
        <v>14</v>
      </c>
      <c r="G31" s="11" t="s">
        <v>21</v>
      </c>
      <c r="H31" s="4"/>
    </row>
    <row r="32" spans="1:8" ht="20" x14ac:dyDescent="0.2">
      <c r="A32" s="11">
        <f t="shared" si="1"/>
        <v>13</v>
      </c>
      <c r="B32" s="11" t="s">
        <v>11</v>
      </c>
      <c r="C32" s="11"/>
      <c r="D32" s="11" t="s">
        <v>9</v>
      </c>
      <c r="E32" s="15">
        <v>1922</v>
      </c>
      <c r="F32" s="11">
        <v>1925</v>
      </c>
      <c r="G32" s="11" t="s">
        <v>10</v>
      </c>
      <c r="H32" s="4"/>
    </row>
    <row r="33" spans="1:8" ht="20" x14ac:dyDescent="0.2">
      <c r="A33" s="11">
        <f t="shared" si="1"/>
        <v>14</v>
      </c>
      <c r="B33" s="11" t="s">
        <v>68</v>
      </c>
      <c r="C33" s="11"/>
      <c r="D33" s="11" t="s">
        <v>69</v>
      </c>
      <c r="E33" s="15">
        <v>1936</v>
      </c>
      <c r="F33" s="4"/>
      <c r="G33" s="11" t="s">
        <v>70</v>
      </c>
      <c r="H33" s="4"/>
    </row>
    <row r="34" spans="1:8" ht="20" x14ac:dyDescent="0.2">
      <c r="A34" s="11">
        <f t="shared" si="1"/>
        <v>15</v>
      </c>
      <c r="B34" s="11" t="s">
        <v>23</v>
      </c>
      <c r="C34" s="11"/>
      <c r="D34" s="11" t="s">
        <v>97</v>
      </c>
      <c r="E34" s="15">
        <v>1829</v>
      </c>
      <c r="F34" s="16">
        <v>2013</v>
      </c>
      <c r="G34" s="11" t="s">
        <v>74</v>
      </c>
      <c r="H34" s="4"/>
    </row>
    <row r="35" spans="1:8" ht="20" x14ac:dyDescent="0.2">
      <c r="A35" s="11">
        <f t="shared" si="1"/>
        <v>16</v>
      </c>
      <c r="B35" s="11" t="s">
        <v>76</v>
      </c>
      <c r="C35" s="11"/>
      <c r="D35" s="11" t="s">
        <v>102</v>
      </c>
      <c r="E35" s="11">
        <v>1936</v>
      </c>
      <c r="F35" s="4"/>
      <c r="G35" s="4" t="s">
        <v>77</v>
      </c>
      <c r="H35" s="4"/>
    </row>
    <row r="36" spans="1:8" ht="20" x14ac:dyDescent="0.2">
      <c r="A36" s="11">
        <f t="shared" si="1"/>
        <v>17</v>
      </c>
      <c r="B36" s="11" t="s">
        <v>103</v>
      </c>
      <c r="C36" s="11"/>
      <c r="D36" s="11" t="s">
        <v>78</v>
      </c>
      <c r="E36" s="15"/>
      <c r="F36" s="15">
        <v>1986</v>
      </c>
      <c r="G36" s="11" t="s">
        <v>105</v>
      </c>
    </row>
    <row r="37" spans="1:8" ht="20" x14ac:dyDescent="0.2">
      <c r="A37" s="11">
        <f t="shared" si="1"/>
        <v>18</v>
      </c>
      <c r="B37" s="11" t="s">
        <v>152</v>
      </c>
      <c r="D37" s="11" t="s">
        <v>107</v>
      </c>
      <c r="G37" s="11" t="s">
        <v>153</v>
      </c>
    </row>
    <row r="38" spans="1:8" ht="20" x14ac:dyDescent="0.2">
      <c r="A38" s="11">
        <f t="shared" ref="A38" si="2">1+A37</f>
        <v>19</v>
      </c>
      <c r="B38" s="11" t="s">
        <v>109</v>
      </c>
      <c r="D38" s="11" t="s">
        <v>110</v>
      </c>
      <c r="F38" s="4">
        <v>2015</v>
      </c>
      <c r="G38" s="11" t="s">
        <v>108</v>
      </c>
    </row>
    <row r="39" spans="1:8" ht="20" x14ac:dyDescent="0.2">
      <c r="A39" s="11"/>
      <c r="B39" s="11"/>
    </row>
    <row r="40" spans="1:8" ht="20" x14ac:dyDescent="0.2">
      <c r="A40" s="13" t="s">
        <v>82</v>
      </c>
      <c r="D40" s="4" t="s">
        <v>101</v>
      </c>
    </row>
    <row r="41" spans="1:8" ht="20" x14ac:dyDescent="0.2">
      <c r="A41" s="11"/>
    </row>
    <row r="42" spans="1:8" ht="20" x14ac:dyDescent="0.2">
      <c r="A42" s="13" t="s">
        <v>79</v>
      </c>
    </row>
    <row r="43" spans="1:8" ht="20" x14ac:dyDescent="0.2">
      <c r="A43" s="11"/>
      <c r="B43" s="11" t="s">
        <v>26</v>
      </c>
      <c r="C43" s="11"/>
      <c r="D43" s="11" t="s">
        <v>80</v>
      </c>
      <c r="E43" s="11"/>
      <c r="F43" s="11"/>
      <c r="G43" s="11"/>
      <c r="H43" s="11" t="s">
        <v>27</v>
      </c>
    </row>
    <row r="45" spans="1:8" ht="20" x14ac:dyDescent="0.2">
      <c r="A45" s="11"/>
      <c r="B45" s="11"/>
      <c r="C45" s="15"/>
      <c r="D45" s="17"/>
      <c r="E45" s="7"/>
      <c r="F45" s="15"/>
      <c r="G45" s="11"/>
      <c r="H45" s="4"/>
    </row>
    <row r="46" spans="1:8" ht="20" x14ac:dyDescent="0.2">
      <c r="A46" s="4"/>
      <c r="B46" s="18"/>
      <c r="C46" s="19"/>
      <c r="D46" s="20" t="str">
        <f>+B1</f>
        <v>Community Area Oranjestad, Aruba</v>
      </c>
      <c r="E46" s="21" t="s">
        <v>6</v>
      </c>
      <c r="F46" s="19"/>
      <c r="G46" s="4"/>
      <c r="H46" s="18"/>
    </row>
    <row r="47" spans="1:8" ht="20" x14ac:dyDescent="0.2">
      <c r="A47" s="5"/>
      <c r="B47" s="5"/>
      <c r="C47" s="5"/>
      <c r="D47" s="10"/>
      <c r="E47" s="5"/>
      <c r="F47" s="5"/>
      <c r="G47" s="5"/>
      <c r="H47" s="5"/>
    </row>
    <row r="48" spans="1:8" ht="20" x14ac:dyDescent="0.2">
      <c r="A48" s="5"/>
      <c r="B48" s="5"/>
      <c r="C48" s="5"/>
      <c r="D48" s="5"/>
      <c r="E48" s="22" t="s">
        <v>0</v>
      </c>
      <c r="F48" s="5"/>
      <c r="G48" s="5"/>
      <c r="H48" s="5"/>
    </row>
    <row r="49" spans="1:8" ht="20" x14ac:dyDescent="0.2">
      <c r="A49" s="5"/>
      <c r="B49" s="23" t="s">
        <v>1</v>
      </c>
      <c r="C49" s="5"/>
      <c r="D49" s="23" t="s">
        <v>2</v>
      </c>
      <c r="E49" s="23" t="s">
        <v>3</v>
      </c>
      <c r="F49" s="23" t="s">
        <v>4</v>
      </c>
      <c r="G49" s="23" t="s">
        <v>5</v>
      </c>
      <c r="H49" s="5"/>
    </row>
    <row r="50" spans="1:8" ht="20" x14ac:dyDescent="0.2">
      <c r="A50" s="5"/>
      <c r="B50" s="5"/>
      <c r="C50" s="5"/>
      <c r="D50" s="5"/>
      <c r="E50" s="5"/>
      <c r="F50" s="5"/>
      <c r="G50" s="5"/>
      <c r="H50" s="5"/>
    </row>
    <row r="51" spans="1:8" ht="20" x14ac:dyDescent="0.2">
      <c r="A51" s="15">
        <v>1</v>
      </c>
      <c r="B51" s="11" t="s">
        <v>113</v>
      </c>
      <c r="C51" s="11"/>
      <c r="D51" s="11" t="s">
        <v>111</v>
      </c>
      <c r="E51" s="15">
        <v>1859</v>
      </c>
      <c r="F51" s="11">
        <v>1987</v>
      </c>
      <c r="G51" s="11" t="s">
        <v>112</v>
      </c>
      <c r="H51" s="4"/>
    </row>
    <row r="52" spans="1:8" ht="20" x14ac:dyDescent="0.2">
      <c r="A52" s="11">
        <f t="shared" ref="A52:A76" si="3">1+A51</f>
        <v>2</v>
      </c>
      <c r="B52" s="11" t="s">
        <v>145</v>
      </c>
      <c r="C52" s="11"/>
      <c r="D52" s="11" t="s">
        <v>144</v>
      </c>
      <c r="E52" s="15"/>
      <c r="F52" s="15"/>
      <c r="G52" s="11"/>
      <c r="H52" s="4"/>
    </row>
    <row r="53" spans="1:8" ht="20" x14ac:dyDescent="0.2">
      <c r="A53" s="11">
        <f t="shared" si="3"/>
        <v>3</v>
      </c>
      <c r="B53" s="11" t="s">
        <v>34</v>
      </c>
      <c r="D53" s="4" t="s">
        <v>32</v>
      </c>
      <c r="E53" s="11">
        <v>1976</v>
      </c>
      <c r="F53" s="11">
        <v>1977</v>
      </c>
      <c r="G53" s="11" t="s">
        <v>33</v>
      </c>
      <c r="H53" s="4"/>
    </row>
    <row r="54" spans="1:8" ht="20" x14ac:dyDescent="0.2">
      <c r="A54" s="11">
        <f t="shared" si="3"/>
        <v>4</v>
      </c>
      <c r="B54" s="11" t="s">
        <v>36</v>
      </c>
      <c r="D54" s="4" t="s">
        <v>35</v>
      </c>
      <c r="E54" s="24"/>
      <c r="F54" s="11"/>
      <c r="G54" s="11"/>
      <c r="H54" s="4"/>
    </row>
    <row r="55" spans="1:8" ht="20" x14ac:dyDescent="0.2">
      <c r="A55" s="11">
        <f t="shared" si="3"/>
        <v>5</v>
      </c>
      <c r="B55" s="11" t="s">
        <v>142</v>
      </c>
      <c r="D55" s="4" t="s">
        <v>141</v>
      </c>
      <c r="E55" s="11">
        <v>1955</v>
      </c>
      <c r="F55" s="11"/>
      <c r="G55" s="11" t="s">
        <v>143</v>
      </c>
      <c r="H55" s="4"/>
    </row>
    <row r="56" spans="1:8" ht="20" x14ac:dyDescent="0.2">
      <c r="A56" s="11">
        <f>1+A55</f>
        <v>6</v>
      </c>
      <c r="B56" s="11" t="s">
        <v>150</v>
      </c>
      <c r="D56" s="4" t="s">
        <v>149</v>
      </c>
      <c r="E56" s="24"/>
      <c r="F56" s="11"/>
      <c r="G56" s="11" t="s">
        <v>151</v>
      </c>
      <c r="H56" s="4"/>
    </row>
    <row r="57" spans="1:8" ht="20" x14ac:dyDescent="0.2">
      <c r="A57" s="11">
        <f>1+A56</f>
        <v>7</v>
      </c>
      <c r="B57" s="11" t="s">
        <v>147</v>
      </c>
      <c r="D57" s="4" t="s">
        <v>148</v>
      </c>
      <c r="E57" s="24"/>
      <c r="F57" s="11"/>
      <c r="G57" s="11" t="s">
        <v>146</v>
      </c>
      <c r="H57" s="4"/>
    </row>
    <row r="58" spans="1:8" ht="20" x14ac:dyDescent="0.2">
      <c r="A58" s="11">
        <f>1+A57</f>
        <v>8</v>
      </c>
      <c r="B58" s="11" t="s">
        <v>49</v>
      </c>
      <c r="D58" s="4" t="s">
        <v>104</v>
      </c>
      <c r="F58" s="24" t="s">
        <v>129</v>
      </c>
      <c r="G58" s="11" t="s">
        <v>37</v>
      </c>
      <c r="H58" s="4"/>
    </row>
    <row r="59" spans="1:8" ht="20" x14ac:dyDescent="0.2">
      <c r="A59" s="11">
        <f t="shared" si="3"/>
        <v>9</v>
      </c>
      <c r="B59" s="11" t="s">
        <v>50</v>
      </c>
      <c r="D59" s="4" t="s">
        <v>48</v>
      </c>
      <c r="E59" s="7" t="s">
        <v>130</v>
      </c>
      <c r="G59" s="11" t="s">
        <v>37</v>
      </c>
      <c r="H59" s="4"/>
    </row>
    <row r="60" spans="1:8" ht="20" x14ac:dyDescent="0.2">
      <c r="A60" s="11">
        <f t="shared" si="3"/>
        <v>10</v>
      </c>
      <c r="B60" s="11" t="s">
        <v>38</v>
      </c>
      <c r="D60" s="4" t="s">
        <v>124</v>
      </c>
      <c r="E60" s="11">
        <v>1750</v>
      </c>
      <c r="F60" s="15">
        <v>1952</v>
      </c>
      <c r="G60" s="11" t="s">
        <v>39</v>
      </c>
      <c r="H60" s="4"/>
    </row>
    <row r="61" spans="1:8" ht="20" x14ac:dyDescent="0.2">
      <c r="A61" s="11">
        <f t="shared" si="3"/>
        <v>11</v>
      </c>
      <c r="B61" s="11" t="s">
        <v>41</v>
      </c>
      <c r="D61" s="4" t="s">
        <v>47</v>
      </c>
      <c r="E61" s="11">
        <v>1825</v>
      </c>
      <c r="F61" s="11"/>
      <c r="G61" s="11" t="s">
        <v>45</v>
      </c>
      <c r="H61" s="4"/>
    </row>
    <row r="62" spans="1:8" ht="20" x14ac:dyDescent="0.2">
      <c r="A62" s="11">
        <f t="shared" si="3"/>
        <v>12</v>
      </c>
      <c r="B62" s="11" t="s">
        <v>55</v>
      </c>
      <c r="D62" s="4" t="s">
        <v>51</v>
      </c>
      <c r="E62" s="11">
        <v>1899</v>
      </c>
      <c r="F62" s="11"/>
      <c r="G62" s="11" t="s">
        <v>46</v>
      </c>
      <c r="H62" s="4"/>
    </row>
    <row r="63" spans="1:8" ht="20" x14ac:dyDescent="0.2">
      <c r="A63" s="11">
        <f t="shared" si="3"/>
        <v>13</v>
      </c>
      <c r="B63" s="11" t="s">
        <v>43</v>
      </c>
      <c r="D63" s="4" t="s">
        <v>127</v>
      </c>
      <c r="E63" s="11">
        <v>1804</v>
      </c>
      <c r="F63" s="11">
        <v>1960</v>
      </c>
      <c r="G63" s="11" t="s">
        <v>96</v>
      </c>
      <c r="H63" s="4"/>
    </row>
    <row r="64" spans="1:8" ht="20" x14ac:dyDescent="0.2">
      <c r="A64" s="11">
        <f t="shared" si="3"/>
        <v>14</v>
      </c>
      <c r="B64" s="11" t="s">
        <v>119</v>
      </c>
      <c r="D64" s="16" t="s">
        <v>118</v>
      </c>
      <c r="E64" s="11">
        <v>1941</v>
      </c>
      <c r="F64" s="11"/>
      <c r="G64" s="11" t="s">
        <v>120</v>
      </c>
      <c r="H64" s="4"/>
    </row>
    <row r="65" spans="1:8" ht="20" x14ac:dyDescent="0.2">
      <c r="A65" s="11">
        <f t="shared" si="3"/>
        <v>15</v>
      </c>
      <c r="B65" s="11" t="s">
        <v>40</v>
      </c>
      <c r="D65" s="4" t="s">
        <v>121</v>
      </c>
      <c r="E65" s="11">
        <v>1999</v>
      </c>
      <c r="F65" s="11"/>
      <c r="G65" s="11" t="s">
        <v>122</v>
      </c>
      <c r="H65" s="4"/>
    </row>
    <row r="66" spans="1:8" ht="20" x14ac:dyDescent="0.2">
      <c r="A66" s="11">
        <f t="shared" si="3"/>
        <v>16</v>
      </c>
      <c r="B66" s="11" t="s">
        <v>125</v>
      </c>
      <c r="D66" s="4" t="s">
        <v>123</v>
      </c>
      <c r="E66" s="11">
        <v>1914</v>
      </c>
      <c r="F66" s="11">
        <v>1919</v>
      </c>
      <c r="G66" s="11" t="s">
        <v>126</v>
      </c>
      <c r="H66" s="4"/>
    </row>
    <row r="67" spans="1:8" ht="20" x14ac:dyDescent="0.2">
      <c r="A67" s="11">
        <f t="shared" si="3"/>
        <v>17</v>
      </c>
      <c r="B67" s="11" t="s">
        <v>42</v>
      </c>
      <c r="D67" s="4" t="s">
        <v>128</v>
      </c>
      <c r="E67" s="11">
        <v>1958</v>
      </c>
      <c r="F67" s="11"/>
      <c r="G67" s="11"/>
      <c r="H67" s="4"/>
    </row>
    <row r="68" spans="1:8" ht="20" x14ac:dyDescent="0.2">
      <c r="A68" s="11">
        <f t="shared" si="3"/>
        <v>18</v>
      </c>
      <c r="B68" s="11" t="s">
        <v>114</v>
      </c>
      <c r="D68" s="4" t="s">
        <v>117</v>
      </c>
      <c r="E68" s="15" t="s">
        <v>115</v>
      </c>
      <c r="F68" s="11">
        <v>1972</v>
      </c>
      <c r="G68" s="11" t="s">
        <v>116</v>
      </c>
      <c r="H68" s="4"/>
    </row>
    <row r="69" spans="1:8" ht="20" x14ac:dyDescent="0.2">
      <c r="A69" s="11">
        <f t="shared" si="3"/>
        <v>19</v>
      </c>
      <c r="B69" s="11" t="s">
        <v>54</v>
      </c>
      <c r="D69" s="4" t="s">
        <v>52</v>
      </c>
      <c r="E69" s="11">
        <v>1939</v>
      </c>
      <c r="F69" s="11"/>
      <c r="G69" s="11" t="s">
        <v>53</v>
      </c>
      <c r="H69" s="4"/>
    </row>
    <row r="70" spans="1:8" ht="20" x14ac:dyDescent="0.2">
      <c r="A70" s="11">
        <f t="shared" si="3"/>
        <v>20</v>
      </c>
      <c r="B70" s="11" t="s">
        <v>59</v>
      </c>
      <c r="D70" s="4" t="s">
        <v>60</v>
      </c>
      <c r="E70" s="11">
        <v>1927</v>
      </c>
      <c r="F70" s="11">
        <v>1953</v>
      </c>
      <c r="G70" s="11" t="s">
        <v>140</v>
      </c>
      <c r="H70" s="4"/>
    </row>
    <row r="71" spans="1:8" ht="20" x14ac:dyDescent="0.2">
      <c r="A71" s="11">
        <f t="shared" si="3"/>
        <v>21</v>
      </c>
      <c r="B71" s="11" t="s">
        <v>138</v>
      </c>
      <c r="C71" s="11"/>
      <c r="D71" s="11" t="s">
        <v>137</v>
      </c>
      <c r="E71" s="15">
        <v>1918</v>
      </c>
      <c r="F71" s="15"/>
      <c r="G71" s="11" t="s">
        <v>139</v>
      </c>
      <c r="H71" s="4"/>
    </row>
    <row r="72" spans="1:8" ht="20" x14ac:dyDescent="0.2">
      <c r="A72" s="11">
        <f t="shared" si="3"/>
        <v>22</v>
      </c>
      <c r="B72" s="11" t="s">
        <v>57</v>
      </c>
      <c r="C72" s="11"/>
      <c r="D72" s="11" t="s">
        <v>56</v>
      </c>
      <c r="E72" s="15">
        <v>1850</v>
      </c>
      <c r="F72" s="15"/>
      <c r="G72" s="11" t="s">
        <v>58</v>
      </c>
      <c r="H72" s="4"/>
    </row>
    <row r="73" spans="1:8" ht="20" x14ac:dyDescent="0.2">
      <c r="A73" s="11">
        <f t="shared" si="3"/>
        <v>23</v>
      </c>
      <c r="B73" s="11" t="s">
        <v>136</v>
      </c>
      <c r="C73" s="11"/>
      <c r="D73" s="11" t="s">
        <v>134</v>
      </c>
      <c r="E73" s="11"/>
      <c r="F73" s="11">
        <v>1929</v>
      </c>
      <c r="G73" s="11" t="s">
        <v>135</v>
      </c>
      <c r="H73" s="4"/>
    </row>
    <row r="74" spans="1:8" ht="20" x14ac:dyDescent="0.2">
      <c r="A74" s="11">
        <f t="shared" si="3"/>
        <v>24</v>
      </c>
      <c r="B74" s="11" t="s">
        <v>22</v>
      </c>
      <c r="C74" s="11"/>
      <c r="D74" s="11" t="s">
        <v>20</v>
      </c>
      <c r="E74" s="15"/>
      <c r="F74" s="15">
        <v>1845</v>
      </c>
      <c r="G74" s="11">
        <v>1846</v>
      </c>
      <c r="H74" s="4" t="s">
        <v>18</v>
      </c>
    </row>
    <row r="75" spans="1:8" ht="20" x14ac:dyDescent="0.2">
      <c r="A75" s="11">
        <f t="shared" si="3"/>
        <v>25</v>
      </c>
      <c r="B75" s="25" t="s">
        <v>131</v>
      </c>
      <c r="C75" s="11"/>
      <c r="D75" s="11" t="s">
        <v>20</v>
      </c>
      <c r="F75" s="15" t="s">
        <v>133</v>
      </c>
      <c r="G75" s="4" t="s">
        <v>132</v>
      </c>
    </row>
    <row r="76" spans="1:8" ht="20" x14ac:dyDescent="0.2">
      <c r="A76" s="11">
        <f t="shared" si="3"/>
        <v>26</v>
      </c>
      <c r="B76" s="11" t="s">
        <v>16</v>
      </c>
      <c r="D76" s="11" t="s">
        <v>20</v>
      </c>
      <c r="F76" s="15" t="s">
        <v>19</v>
      </c>
      <c r="G76" s="11">
        <v>1950</v>
      </c>
      <c r="H76" s="4" t="s">
        <v>17</v>
      </c>
    </row>
    <row r="78" spans="1:8" ht="20" x14ac:dyDescent="0.2">
      <c r="B78" s="4" t="s">
        <v>61</v>
      </c>
    </row>
  </sheetData>
  <pageMargins left="0.45" right="0" top="0.5" bottom="0.5" header="0.3" footer="0.3"/>
  <pageSetup scale="39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 dade darby</cp:lastModifiedBy>
  <cp:lastPrinted>2024-04-05T14:24:07Z</cp:lastPrinted>
  <dcterms:created xsi:type="dcterms:W3CDTF">2023-06-24T18:23:56Z</dcterms:created>
  <dcterms:modified xsi:type="dcterms:W3CDTF">2024-04-05T14:24:34Z</dcterms:modified>
</cp:coreProperties>
</file>