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0BE58AA2-CB09-0344-8053-8B739C9F5699}" xr6:coauthVersionLast="47" xr6:coauthVersionMax="47" xr10:uidLastSave="{00000000-0000-0000-0000-000000000000}"/>
  <bookViews>
    <workbookView xWindow="280" yWindow="500" windowWidth="24460" windowHeight="13900" xr2:uid="{E4FBAFFF-64BE-D64D-A45C-36409359E23C}"/>
  </bookViews>
  <sheets>
    <sheet name="Sheet1" sheetId="1" r:id="rId1"/>
  </sheets>
  <definedNames>
    <definedName name="_xlnm.Print_Area" localSheetId="0">Sheet1!$A$25:$H$40</definedName>
    <definedName name="_xlnm.Print_Titles" localSheetId="0">Sheet1!$1:$23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1" l="1"/>
  <c r="A27" i="1" s="1"/>
  <c r="A28" i="1" s="1"/>
  <c r="G13" i="1"/>
  <c r="A31" i="1" l="1"/>
  <c r="A32" i="1" s="1"/>
  <c r="A33" i="1" s="1"/>
  <c r="A34" i="1" s="1"/>
  <c r="A35" i="1" s="1"/>
  <c r="A36" i="1" s="1"/>
  <c r="A37" i="1" s="1"/>
  <c r="A38" i="1" s="1"/>
  <c r="A39" i="1" s="1"/>
</calcChain>
</file>

<file path=xl/sharedStrings.xml><?xml version="1.0" encoding="utf-8"?>
<sst xmlns="http://schemas.openxmlformats.org/spreadsheetml/2006/main" count="83" uniqueCount="83">
  <si>
    <t xml:space="preserve"> Construction Dates</t>
  </si>
  <si>
    <t>Landmark</t>
  </si>
  <si>
    <t>Address</t>
  </si>
  <si>
    <t>Start</t>
  </si>
  <si>
    <t>Finish</t>
  </si>
  <si>
    <t>Architect and\ additional information</t>
  </si>
  <si>
    <t>African</t>
  </si>
  <si>
    <t>Mixed</t>
  </si>
  <si>
    <t>Unknown</t>
  </si>
  <si>
    <t>Indian</t>
  </si>
  <si>
    <t>Other</t>
  </si>
  <si>
    <t>Southern End of the Lesser Antillies</t>
  </si>
  <si>
    <t>Area around Saint Joseph granted to Domingo de Vera e Ibarguen.</t>
  </si>
  <si>
    <t>Walter Raleigh arrived in Trinidad searching for "El Dorado".</t>
  </si>
  <si>
    <t xml:space="preserve">Population 1,400.  </t>
  </si>
  <si>
    <t>Became a republic.</t>
  </si>
  <si>
    <t>British Captured Tobago.</t>
  </si>
  <si>
    <t>British Captured Trinidad.</t>
  </si>
  <si>
    <t>Christopher Columbus' - third voyage to the Americas, claimed the islands for Spain.</t>
  </si>
  <si>
    <t>Became a British colony.</t>
  </si>
  <si>
    <t>Arawak and Carib Indians were the indiginous inhabitants of Trinidad and Tobago.</t>
  </si>
  <si>
    <t>Full emancipation of slaves.</t>
  </si>
  <si>
    <t>August 31.  Gained independence from Britain.</t>
  </si>
  <si>
    <t>Dougla (Mixed African/Indian)</t>
  </si>
  <si>
    <t>San Fernando    82,997</t>
  </si>
  <si>
    <t>Chaguanas       101,297</t>
  </si>
  <si>
    <t>Port of Spain      81,142</t>
  </si>
  <si>
    <t>Largest Cities in Trinidad:</t>
  </si>
  <si>
    <t>Trinidad</t>
  </si>
  <si>
    <t>Indian Indentured Labourers arrived May 30th.</t>
  </si>
  <si>
    <t>Hilton Trinidad &amp; Cconference Center</t>
  </si>
  <si>
    <t>2017 Last renovation</t>
  </si>
  <si>
    <t>Trinidad and Tobago History</t>
  </si>
  <si>
    <t>T &amp; T Population</t>
  </si>
  <si>
    <t>T &amp; T Ethnicity</t>
  </si>
  <si>
    <t> T &amp; T Median Household Income: </t>
  </si>
  <si>
    <t>English is the official T &amp; T language and Christianity (55%) the primary religion.</t>
  </si>
  <si>
    <t>Lady Young Rd. N Side Queen's Park, Savannah.</t>
  </si>
  <si>
    <t>The Red House - Parliament</t>
  </si>
  <si>
    <t>D. M. Hahn.  Cost £7,485</t>
  </si>
  <si>
    <t>Abercromby St., W side of Woodford Square</t>
  </si>
  <si>
    <t>Hall of Justice</t>
  </si>
  <si>
    <t>National Library of Trinidad &amp; Tobago</t>
  </si>
  <si>
    <t>Hart St., South side of Woodford Square</t>
  </si>
  <si>
    <t>Philip Reinagle</t>
  </si>
  <si>
    <t>SW of Woodford Sq. Hart, St. Vincent &amp; Queen Janelle</t>
  </si>
  <si>
    <t>NE Corner of Woodford Square</t>
  </si>
  <si>
    <t>Knox St., NW Corner of Woodford Square</t>
  </si>
  <si>
    <t>Old Fire Station Building</t>
  </si>
  <si>
    <t>Hart and St. Vincent Streets, behind Parliament</t>
  </si>
  <si>
    <t>1866 Fountain, 1892 Railings, 1917 Bandstand.</t>
  </si>
  <si>
    <t>City Hall and Mayor</t>
  </si>
  <si>
    <t>2016-2022</t>
  </si>
  <si>
    <t>N side of Woodfrord Square   'Father of the Nation'</t>
  </si>
  <si>
    <t>1999-2000 Renovation.</t>
  </si>
  <si>
    <t>Hart St. and Abercromby St. SW Corner Woodford Sq.</t>
  </si>
  <si>
    <t>Governor Sir Ralph (1784-1828) Woodford</t>
  </si>
  <si>
    <t>Old Central Police Station</t>
  </si>
  <si>
    <t>1881, 1990 - Destroyed by Fire</t>
  </si>
  <si>
    <t>Brunswick (Woodford) Square, Counter Clockwise:</t>
  </si>
  <si>
    <t>Colin Laird. $99 Million</t>
  </si>
  <si>
    <t>St. John's Baptist Church</t>
  </si>
  <si>
    <t>6-8 Pembroke St.</t>
  </si>
  <si>
    <t>1884 present façade built.</t>
  </si>
  <si>
    <t>75 Frederick St.</t>
  </si>
  <si>
    <t>Victoria Square</t>
  </si>
  <si>
    <t>Park St. on the N., Duke St. on the S.</t>
  </si>
  <si>
    <t>57 Pembroke St.</t>
  </si>
  <si>
    <t>Lapeyrouse Cemetery</t>
  </si>
  <si>
    <t>Phillip St.</t>
  </si>
  <si>
    <t>St. Joseph's Convent Girls' High School, est. 1836</t>
  </si>
  <si>
    <t>New buildings opened</t>
  </si>
  <si>
    <t>St. Mary's College Boys' High School. Est. 1863.</t>
  </si>
  <si>
    <t>Clock Tower &amp; Chapel built.  1,196 Current Enrollment.</t>
  </si>
  <si>
    <t>Jean Creteau oldest headstone.</t>
  </si>
  <si>
    <t>Mid 1850's</t>
  </si>
  <si>
    <t>Fire devestated downtown Port of Spain.</t>
  </si>
  <si>
    <t>Old Public Library (Dr. Eric Williams Memorial Library)</t>
  </si>
  <si>
    <t xml:space="preserve">Restored.  1962-1981 - 1st Prime Minister T &amp; T. </t>
  </si>
  <si>
    <t xml:space="preserve">Notable People:  Stokely Carmichael, Nicki Minaj, Billy Ocean.  Lord Kitchener - calypsonian.  Dr. Eric (1911-1981) Williams </t>
  </si>
  <si>
    <t xml:space="preserve">Chaconia (Red and Orange) is the National Flower. </t>
  </si>
  <si>
    <t>Anthony C. Lewis in association with HKPA.</t>
  </si>
  <si>
    <t>Holy Trinity Cathedral (Anglican)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</si>
</sst>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[$£-809]#,##0"/>
  </numFmts>
  <fonts count="10" x14ac:knownFonts="1"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0" applyFont="1"/>
    <xf numFmtId="3" fontId="5" fillId="0" borderId="0" xfId="0" applyNumberFormat="1" applyFont="1"/>
    <xf numFmtId="0" fontId="5" fillId="0" borderId="0" xfId="0" applyFont="1" applyAlignment="1">
      <alignment horizontal="right"/>
    </xf>
    <xf numFmtId="164" fontId="5" fillId="0" borderId="0" xfId="0" applyNumberFormat="1" applyFont="1"/>
    <xf numFmtId="3" fontId="6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64" fontId="5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7" fillId="0" borderId="0" xfId="0" applyFont="1" applyAlignment="1">
      <alignment horizontal="right"/>
    </xf>
    <xf numFmtId="0" fontId="9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5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39"/>
  <sheetViews>
    <sheetView tabSelected="1" topLeftCell="A11" zoomScale="78" zoomScaleNormal="78" workbookViewId="0">
      <selection activeCell="F36" sqref="F36"/>
    </sheetView>
  </sheetViews>
  <sheetFormatPr baseColWidth="10" defaultRowHeight="16" x14ac:dyDescent="0.2"/>
  <cols>
    <col min="1" max="1" width="8.33203125" customWidth="1"/>
    <col min="2" max="2" width="68.33203125" customWidth="1"/>
    <col min="3" max="3" width="70.6640625" customWidth="1"/>
    <col min="4" max="4" width="8.83203125" customWidth="1"/>
    <col min="5" max="5" width="18.1640625" customWidth="1"/>
    <col min="6" max="6" width="43.5" customWidth="1"/>
    <col min="7" max="7" width="17.5" customWidth="1"/>
    <col min="8" max="8" width="13.6640625" customWidth="1"/>
    <col min="9" max="9" width="9.5" customWidth="1"/>
  </cols>
  <sheetData>
    <row r="1" spans="1:12" ht="30" x14ac:dyDescent="0.3">
      <c r="B1" s="1"/>
      <c r="C1" s="25" t="s">
        <v>28</v>
      </c>
      <c r="D1" s="1"/>
      <c r="E1" s="1"/>
      <c r="F1" s="1"/>
      <c r="G1" s="1"/>
    </row>
    <row r="2" spans="1:12" ht="20" x14ac:dyDescent="0.2">
      <c r="B2" s="1"/>
      <c r="C2" s="24" t="s">
        <v>11</v>
      </c>
      <c r="D2" s="1"/>
      <c r="E2" s="1"/>
      <c r="F2" s="1"/>
      <c r="G2" s="1"/>
    </row>
    <row r="3" spans="1:12" ht="30" x14ac:dyDescent="0.3">
      <c r="C3" s="7"/>
      <c r="D3" s="1"/>
      <c r="E3" s="1"/>
    </row>
    <row r="4" spans="1:12" ht="20" customHeight="1" x14ac:dyDescent="0.2">
      <c r="B4" s="18" t="s">
        <v>32</v>
      </c>
      <c r="C4" s="22"/>
      <c r="D4" s="23"/>
      <c r="E4" s="17" t="s">
        <v>33</v>
      </c>
      <c r="F4" s="17" t="s">
        <v>34</v>
      </c>
      <c r="G4" s="23"/>
    </row>
    <row r="5" spans="1:12" ht="10" customHeight="1" x14ac:dyDescent="0.25">
      <c r="B5" s="21"/>
      <c r="C5" s="22"/>
      <c r="D5" s="23"/>
      <c r="E5" s="23"/>
      <c r="F5" s="21"/>
      <c r="G5" s="21"/>
    </row>
    <row r="6" spans="1:12" ht="20" customHeight="1" x14ac:dyDescent="0.2">
      <c r="A6" s="8"/>
      <c r="B6" s="8" t="s">
        <v>20</v>
      </c>
      <c r="C6" s="22"/>
      <c r="D6" s="8">
        <v>1851</v>
      </c>
      <c r="E6" s="9">
        <v>82978</v>
      </c>
      <c r="F6" s="13" t="s">
        <v>9</v>
      </c>
      <c r="G6" s="16">
        <v>0.35399999999999998</v>
      </c>
    </row>
    <row r="7" spans="1:12" ht="20" customHeight="1" x14ac:dyDescent="0.2">
      <c r="A7" s="8">
        <v>1498</v>
      </c>
      <c r="B7" s="8" t="s">
        <v>18</v>
      </c>
      <c r="C7" s="5"/>
      <c r="D7" s="8">
        <v>1861</v>
      </c>
      <c r="E7" s="9">
        <v>99848</v>
      </c>
      <c r="F7" s="14" t="s">
        <v>6</v>
      </c>
      <c r="G7" s="16">
        <v>0.34200000000000003</v>
      </c>
    </row>
    <row r="8" spans="1:12" ht="20" x14ac:dyDescent="0.2">
      <c r="A8" s="8">
        <v>1592</v>
      </c>
      <c r="B8" s="8" t="s">
        <v>12</v>
      </c>
      <c r="C8" s="5"/>
      <c r="D8" s="8">
        <v>1891</v>
      </c>
      <c r="E8" s="9">
        <v>218381</v>
      </c>
      <c r="F8" s="14" t="s">
        <v>7</v>
      </c>
      <c r="G8" s="16">
        <v>0.153</v>
      </c>
    </row>
    <row r="9" spans="1:12" ht="20" x14ac:dyDescent="0.2">
      <c r="A9" s="8">
        <v>1595</v>
      </c>
      <c r="B9" s="8" t="s">
        <v>13</v>
      </c>
      <c r="C9" s="5"/>
      <c r="D9" s="8">
        <v>1911</v>
      </c>
      <c r="E9" s="9">
        <v>333552</v>
      </c>
      <c r="F9" s="13" t="s">
        <v>23</v>
      </c>
      <c r="G9" s="16">
        <v>7.6999999999999999E-2</v>
      </c>
      <c r="H9" s="16"/>
    </row>
    <row r="10" spans="1:12" ht="20" x14ac:dyDescent="0.2">
      <c r="A10" s="8">
        <v>1777</v>
      </c>
      <c r="B10" s="8" t="s">
        <v>14</v>
      </c>
      <c r="C10" s="20" t="s">
        <v>27</v>
      </c>
      <c r="D10" s="8">
        <v>1931</v>
      </c>
      <c r="E10" s="9">
        <v>412783</v>
      </c>
      <c r="F10" s="13" t="s">
        <v>8</v>
      </c>
      <c r="G10" s="16">
        <v>6.2E-2</v>
      </c>
    </row>
    <row r="11" spans="1:12" ht="20" x14ac:dyDescent="0.2">
      <c r="A11" s="8">
        <v>1797</v>
      </c>
      <c r="B11" s="8" t="s">
        <v>17</v>
      </c>
      <c r="C11" s="5"/>
      <c r="D11" s="8">
        <v>1946</v>
      </c>
      <c r="E11" s="9">
        <v>563222</v>
      </c>
      <c r="F11" s="13" t="s">
        <v>10</v>
      </c>
      <c r="G11" s="16">
        <v>1.2999999999999999E-2</v>
      </c>
    </row>
    <row r="12" spans="1:12" ht="20" x14ac:dyDescent="0.2">
      <c r="A12" s="8">
        <v>1814</v>
      </c>
      <c r="B12" s="8" t="s">
        <v>16</v>
      </c>
      <c r="C12" s="19" t="s">
        <v>25</v>
      </c>
      <c r="D12" s="8">
        <v>1960</v>
      </c>
      <c r="E12" s="9">
        <v>834350</v>
      </c>
      <c r="F12" s="14"/>
      <c r="G12" s="16"/>
    </row>
    <row r="13" spans="1:12" ht="20" x14ac:dyDescent="0.2">
      <c r="A13" s="8">
        <v>1838</v>
      </c>
      <c r="B13" s="8" t="s">
        <v>21</v>
      </c>
      <c r="C13" s="19" t="s">
        <v>24</v>
      </c>
      <c r="D13" s="8">
        <v>1990</v>
      </c>
      <c r="E13" s="9">
        <v>1079791</v>
      </c>
      <c r="F13" s="14"/>
      <c r="G13" s="16">
        <f>SUM(G6:G11)</f>
        <v>1.0009999999999999</v>
      </c>
    </row>
    <row r="14" spans="1:12" ht="20" x14ac:dyDescent="0.2">
      <c r="A14" s="8">
        <v>1845</v>
      </c>
      <c r="B14" s="8" t="s">
        <v>29</v>
      </c>
      <c r="C14" s="19" t="s">
        <v>26</v>
      </c>
      <c r="D14" s="8">
        <v>2019</v>
      </c>
      <c r="E14" s="12">
        <v>1363985</v>
      </c>
      <c r="F14" s="5"/>
      <c r="G14" s="5"/>
      <c r="K14" s="9"/>
      <c r="L14" s="8"/>
    </row>
    <row r="15" spans="1:12" ht="20" x14ac:dyDescent="0.2">
      <c r="A15" s="8">
        <v>1889</v>
      </c>
      <c r="B15" s="8" t="s">
        <v>19</v>
      </c>
      <c r="C15" s="19"/>
      <c r="D15" s="8"/>
      <c r="E15" s="12"/>
      <c r="F15" s="5"/>
      <c r="G15" s="5"/>
      <c r="K15" s="9"/>
      <c r="L15" s="8"/>
    </row>
    <row r="16" spans="1:12" ht="20" x14ac:dyDescent="0.2">
      <c r="A16" s="8">
        <v>1895</v>
      </c>
      <c r="B16" s="8" t="s">
        <v>76</v>
      </c>
      <c r="C16" s="5"/>
      <c r="D16" s="10" t="s">
        <v>35</v>
      </c>
      <c r="E16" s="11">
        <v>16798</v>
      </c>
      <c r="F16" s="5"/>
      <c r="G16" s="5"/>
      <c r="K16" s="9"/>
      <c r="L16" s="8"/>
    </row>
    <row r="17" spans="1:12" ht="20" x14ac:dyDescent="0.2">
      <c r="A17" s="8">
        <v>1962</v>
      </c>
      <c r="B17" s="8" t="s">
        <v>22</v>
      </c>
      <c r="F17" s="5"/>
      <c r="G17" s="5"/>
      <c r="K17" s="9"/>
      <c r="L17" s="8"/>
    </row>
    <row r="18" spans="1:12" ht="20" x14ac:dyDescent="0.2">
      <c r="A18" s="8">
        <v>1976</v>
      </c>
      <c r="B18" s="8" t="s">
        <v>15</v>
      </c>
      <c r="C18" s="5"/>
      <c r="D18" s="5" t="s">
        <v>36</v>
      </c>
      <c r="F18" s="15"/>
      <c r="G18" s="15"/>
      <c r="H18" s="10"/>
      <c r="I18" s="8"/>
      <c r="J18" s="8"/>
      <c r="K18" s="9"/>
      <c r="L18" s="8"/>
    </row>
    <row r="19" spans="1:12" ht="20" x14ac:dyDescent="0.2">
      <c r="A19" s="8"/>
      <c r="B19" s="8"/>
      <c r="C19" s="5"/>
      <c r="D19" s="8" t="s">
        <v>80</v>
      </c>
      <c r="E19" s="11"/>
      <c r="F19" s="15"/>
      <c r="G19" s="15"/>
      <c r="H19" s="10"/>
      <c r="I19" s="8"/>
      <c r="J19" s="8"/>
      <c r="K19" s="9"/>
      <c r="L19" s="8"/>
    </row>
    <row r="20" spans="1:12" ht="20" x14ac:dyDescent="0.2">
      <c r="A20" s="8" t="s">
        <v>79</v>
      </c>
      <c r="B20" s="8"/>
      <c r="C20" s="8"/>
      <c r="E20" s="8"/>
      <c r="F20" s="8"/>
      <c r="G20" s="8"/>
      <c r="H20" s="8"/>
      <c r="I20" s="8"/>
      <c r="J20" s="8"/>
      <c r="K20" s="9"/>
      <c r="L20" s="8"/>
    </row>
    <row r="21" spans="1:12" ht="20" x14ac:dyDescent="0.2">
      <c r="A21" s="5"/>
      <c r="B21" s="5"/>
      <c r="C21" s="5"/>
      <c r="D21" s="2" t="s">
        <v>0</v>
      </c>
      <c r="E21" s="5"/>
      <c r="F21" s="5"/>
      <c r="G21" s="5"/>
    </row>
    <row r="22" spans="1:12" ht="20" x14ac:dyDescent="0.2">
      <c r="A22" s="3"/>
      <c r="B22" s="3" t="s">
        <v>1</v>
      </c>
      <c r="C22" s="3" t="s">
        <v>2</v>
      </c>
      <c r="D22" s="4" t="s">
        <v>3</v>
      </c>
      <c r="E22" s="4" t="s">
        <v>4</v>
      </c>
      <c r="F22" s="3" t="s">
        <v>5</v>
      </c>
      <c r="G22" s="3"/>
    </row>
    <row r="23" spans="1:12" ht="10" customHeight="1" x14ac:dyDescent="0.2">
      <c r="A23" s="5"/>
      <c r="B23" s="5"/>
      <c r="C23" s="5"/>
      <c r="D23" s="5"/>
      <c r="E23" s="5"/>
      <c r="F23" s="5"/>
      <c r="G23" s="5"/>
    </row>
    <row r="24" spans="1:12" ht="20" x14ac:dyDescent="0.2">
      <c r="A24" s="5"/>
      <c r="B24" s="5" t="s">
        <v>30</v>
      </c>
      <c r="C24" s="5" t="s">
        <v>37</v>
      </c>
      <c r="D24" s="5">
        <v>1960</v>
      </c>
      <c r="E24" s="5">
        <v>1962</v>
      </c>
      <c r="F24" s="5" t="s">
        <v>31</v>
      </c>
      <c r="G24" s="5"/>
    </row>
    <row r="25" spans="1:12" ht="20" x14ac:dyDescent="0.2">
      <c r="A25" s="6">
        <v>1</v>
      </c>
      <c r="B25" s="5" t="s">
        <v>70</v>
      </c>
      <c r="C25" s="5" t="s">
        <v>67</v>
      </c>
      <c r="D25" s="5"/>
      <c r="E25" s="5">
        <v>1946</v>
      </c>
      <c r="F25" s="26" t="s">
        <v>71</v>
      </c>
      <c r="G25" s="8"/>
    </row>
    <row r="26" spans="1:12" ht="20" x14ac:dyDescent="0.2">
      <c r="A26" s="6">
        <f t="shared" ref="A26:A28" si="0">1+A25</f>
        <v>2</v>
      </c>
      <c r="B26" s="5" t="s">
        <v>72</v>
      </c>
      <c r="C26" s="5" t="s">
        <v>64</v>
      </c>
      <c r="D26" s="5">
        <v>1943</v>
      </c>
      <c r="E26" s="5">
        <v>1943</v>
      </c>
      <c r="F26" s="26" t="s">
        <v>73</v>
      </c>
      <c r="G26" s="8"/>
    </row>
    <row r="27" spans="1:12" ht="20" x14ac:dyDescent="0.2">
      <c r="A27" s="6">
        <f t="shared" si="0"/>
        <v>3</v>
      </c>
      <c r="B27" s="5" t="s">
        <v>68</v>
      </c>
      <c r="C27" s="5" t="s">
        <v>69</v>
      </c>
      <c r="D27" s="5"/>
      <c r="E27" s="5">
        <v>1745</v>
      </c>
      <c r="F27" s="26" t="s">
        <v>74</v>
      </c>
      <c r="G27" s="8"/>
    </row>
    <row r="28" spans="1:12" ht="20" x14ac:dyDescent="0.2">
      <c r="A28" s="6">
        <f t="shared" si="0"/>
        <v>4</v>
      </c>
      <c r="B28" s="5" t="s">
        <v>65</v>
      </c>
      <c r="C28" s="5" t="s">
        <v>66</v>
      </c>
      <c r="D28" s="5" t="s">
        <v>75</v>
      </c>
      <c r="E28" s="5"/>
      <c r="F28" s="26"/>
      <c r="G28" s="8"/>
    </row>
    <row r="29" spans="1:12" ht="20" x14ac:dyDescent="0.2">
      <c r="B29" s="5"/>
      <c r="C29" s="5"/>
      <c r="D29" s="5"/>
      <c r="E29" s="5"/>
      <c r="F29" s="8"/>
      <c r="G29" s="8"/>
    </row>
    <row r="30" spans="1:12" ht="20" x14ac:dyDescent="0.2">
      <c r="A30" s="6">
        <v>5</v>
      </c>
      <c r="B30" s="5" t="s">
        <v>59</v>
      </c>
      <c r="C30" s="5" t="s">
        <v>50</v>
      </c>
      <c r="D30" s="5">
        <v>1817</v>
      </c>
      <c r="E30" s="5"/>
      <c r="F30" s="8" t="s">
        <v>56</v>
      </c>
      <c r="G30" s="8"/>
    </row>
    <row r="31" spans="1:12" ht="20" x14ac:dyDescent="0.2">
      <c r="A31" s="6">
        <f t="shared" ref="A31:A39" si="1">1+A30</f>
        <v>6</v>
      </c>
      <c r="B31" s="5" t="s">
        <v>51</v>
      </c>
      <c r="C31" s="5" t="s">
        <v>46</v>
      </c>
      <c r="D31" s="5">
        <v>1958</v>
      </c>
      <c r="E31" s="5">
        <v>1961</v>
      </c>
      <c r="F31" s="8"/>
      <c r="G31" s="8"/>
    </row>
    <row r="32" spans="1:12" ht="20" x14ac:dyDescent="0.2">
      <c r="A32" s="6">
        <f t="shared" si="1"/>
        <v>7</v>
      </c>
      <c r="B32" s="5" t="s">
        <v>77</v>
      </c>
      <c r="C32" s="5" t="s">
        <v>53</v>
      </c>
      <c r="D32" s="5">
        <v>1901</v>
      </c>
      <c r="E32" s="14" t="s">
        <v>52</v>
      </c>
      <c r="F32" s="8" t="s">
        <v>78</v>
      </c>
      <c r="G32" s="8"/>
    </row>
    <row r="33" spans="1:7" ht="20" x14ac:dyDescent="0.2">
      <c r="A33" s="6">
        <f t="shared" si="1"/>
        <v>8</v>
      </c>
      <c r="B33" s="5" t="s">
        <v>61</v>
      </c>
      <c r="C33" s="5" t="s">
        <v>62</v>
      </c>
      <c r="D33" s="5">
        <v>1853</v>
      </c>
      <c r="E33" s="14">
        <v>1854</v>
      </c>
      <c r="F33" s="8" t="s">
        <v>63</v>
      </c>
      <c r="G33" s="8"/>
    </row>
    <row r="34" spans="1:7" ht="20" x14ac:dyDescent="0.2">
      <c r="A34" s="6">
        <f t="shared" si="1"/>
        <v>9</v>
      </c>
      <c r="B34" s="5" t="s">
        <v>41</v>
      </c>
      <c r="C34" s="5" t="s">
        <v>47</v>
      </c>
      <c r="D34" s="5">
        <v>1979</v>
      </c>
      <c r="E34" s="5">
        <v>1985</v>
      </c>
      <c r="F34" s="8" t="s">
        <v>81</v>
      </c>
      <c r="G34" s="8"/>
    </row>
    <row r="35" spans="1:7" ht="20" x14ac:dyDescent="0.2">
      <c r="A35" s="6">
        <f t="shared" si="1"/>
        <v>10</v>
      </c>
      <c r="B35" s="5" t="s">
        <v>38</v>
      </c>
      <c r="C35" s="5" t="s">
        <v>40</v>
      </c>
      <c r="D35" s="5">
        <v>1904</v>
      </c>
      <c r="E35" s="5">
        <v>1907</v>
      </c>
      <c r="F35" s="8" t="s">
        <v>39</v>
      </c>
      <c r="G35" s="8"/>
    </row>
    <row r="36" spans="1:7" ht="20" x14ac:dyDescent="0.2">
      <c r="A36" s="6">
        <f t="shared" si="1"/>
        <v>11</v>
      </c>
      <c r="B36" s="5" t="s">
        <v>48</v>
      </c>
      <c r="C36" s="5" t="s">
        <v>55</v>
      </c>
      <c r="D36" s="5">
        <v>1896</v>
      </c>
      <c r="E36" s="5">
        <v>1897</v>
      </c>
      <c r="F36" s="8" t="s">
        <v>54</v>
      </c>
      <c r="G36" s="8"/>
    </row>
    <row r="37" spans="1:7" ht="20" x14ac:dyDescent="0.2">
      <c r="A37" s="6">
        <f t="shared" si="1"/>
        <v>12</v>
      </c>
      <c r="B37" s="5" t="s">
        <v>42</v>
      </c>
      <c r="C37" s="5" t="s">
        <v>45</v>
      </c>
      <c r="D37" s="5">
        <v>2000</v>
      </c>
      <c r="E37" s="5">
        <v>2003</v>
      </c>
      <c r="F37" s="8" t="s">
        <v>60</v>
      </c>
      <c r="G37" s="8"/>
    </row>
    <row r="38" spans="1:7" ht="20" x14ac:dyDescent="0.2">
      <c r="A38" s="6">
        <f t="shared" si="1"/>
        <v>13</v>
      </c>
      <c r="B38" s="5" t="s">
        <v>57</v>
      </c>
      <c r="C38" s="5" t="s">
        <v>49</v>
      </c>
      <c r="D38" s="5">
        <v>1876</v>
      </c>
      <c r="E38" s="5">
        <v>1876</v>
      </c>
      <c r="F38" s="8" t="s">
        <v>58</v>
      </c>
      <c r="G38" s="8"/>
    </row>
    <row r="39" spans="1:7" ht="20" x14ac:dyDescent="0.2">
      <c r="A39" s="6">
        <f t="shared" si="1"/>
        <v>14</v>
      </c>
      <c r="B39" s="5" t="s">
        <v>82</v>
      </c>
      <c r="C39" s="5" t="s">
        <v>43</v>
      </c>
      <c r="D39" s="5">
        <v>1816</v>
      </c>
      <c r="E39" s="5">
        <v>1818</v>
      </c>
      <c r="F39" s="8" t="s">
        <v>44</v>
      </c>
      <c r="G39" s="8"/>
    </row>
  </sheetData>
  <sortState xmlns:xlrd2="http://schemas.microsoft.com/office/spreadsheetml/2017/richdata2" ref="B25:G39">
    <sortCondition ref="B25:B39"/>
  </sortState>
  <pageMargins left="0.2" right="0" top="1" bottom="0.75" header="0.3" footer="0.3"/>
  <pageSetup scale="51" orientation="landscape" horizontalDpi="0" verticalDpi="0" copies="2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2025-01-31T17:35:29Z</cp:lastPrinted>
  <dcterms:created xsi:type="dcterms:W3CDTF">2024-04-19T13:52:04Z</dcterms:created>
  <dcterms:modified xsi:type="dcterms:W3CDTF">2025-03-12T20:53:55Z</dcterms:modified>
</cp:coreProperties>
</file>