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6 Community Areas/"/>
    </mc:Choice>
  </mc:AlternateContent>
  <xr:revisionPtr revIDLastSave="0" documentId="13_ncr:1_{A443773D-7478-DD4A-B965-E3881D6A9FD9}" xr6:coauthVersionLast="47" xr6:coauthVersionMax="47" xr10:uidLastSave="{00000000-0000-0000-0000-000000000000}"/>
  <bookViews>
    <workbookView xWindow="260" yWindow="500" windowWidth="25280" windowHeight="13500" xr2:uid="{E4FBAFFF-64BE-D64D-A45C-36409359E23C}"/>
  </bookViews>
  <sheets>
    <sheet name="Sheet1" sheetId="1" r:id="rId1"/>
  </sheets>
  <definedNames>
    <definedName name="_xlnm.Print_Area" localSheetId="0">Sheet1!$A$1:$L$43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8" i="1" l="1"/>
  <c r="A29" i="1" s="1"/>
  <c r="A30" i="1" s="1"/>
  <c r="A31" i="1" s="1"/>
  <c r="A32" i="1" s="1"/>
  <c r="A33" i="1" s="1"/>
  <c r="A34" i="1" s="1"/>
  <c r="A35" i="1" s="1"/>
  <c r="A36" i="1" s="1"/>
  <c r="A37" i="1" s="1"/>
  <c r="K17" i="1"/>
  <c r="J6" i="1"/>
  <c r="H12" i="1"/>
</calcChain>
</file>

<file path=xl/sharedStrings.xml><?xml version="1.0" encoding="utf-8"?>
<sst xmlns="http://schemas.openxmlformats.org/spreadsheetml/2006/main" count="83" uniqueCount="79">
  <si>
    <t>Mixed</t>
  </si>
  <si>
    <t>Indian</t>
  </si>
  <si>
    <t>Other</t>
  </si>
  <si>
    <t>Easternmost Island of the Lesser Antilles</t>
  </si>
  <si>
    <t>History of Barbados</t>
  </si>
  <si>
    <t>Population</t>
  </si>
  <si>
    <t>Ethnicity</t>
  </si>
  <si>
    <t>Black</t>
  </si>
  <si>
    <t>White</t>
  </si>
  <si>
    <t>November 30.  Gained independence from Britain.</t>
  </si>
  <si>
    <t>1200's</t>
  </si>
  <si>
    <t>Barbudos 1st appeared on a Spanish map.</t>
  </si>
  <si>
    <t>English ship 'Olive Blossom' took possession of the island in the name of King James I.</t>
  </si>
  <si>
    <t>George Washington visited.</t>
  </si>
  <si>
    <t>Kalinago people inhabited Barbados - Barbudos means 'The bearded ones'</t>
  </si>
  <si>
    <t>Barbados Gross National Per Capita Income: </t>
  </si>
  <si>
    <t>20,000 died in a Cholera  Epidemic</t>
  </si>
  <si>
    <t>4,000 killed in a hurricane.</t>
  </si>
  <si>
    <t>Slavery abolished here and in the British Empire.</t>
  </si>
  <si>
    <t>Religion</t>
  </si>
  <si>
    <t>Protestant</t>
  </si>
  <si>
    <t>Catholic</t>
  </si>
  <si>
    <t>Total</t>
  </si>
  <si>
    <t>Anglican</t>
  </si>
  <si>
    <t>Pentecostal</t>
  </si>
  <si>
    <t>Adventist</t>
  </si>
  <si>
    <t>Methodist</t>
  </si>
  <si>
    <t>Non Christian</t>
  </si>
  <si>
    <t>No Religion</t>
  </si>
  <si>
    <t>75.6% of Bajans identify as Christians.</t>
  </si>
  <si>
    <t>S</t>
  </si>
  <si>
    <t>SE</t>
  </si>
  <si>
    <t>SW</t>
  </si>
  <si>
    <t>S Central</t>
  </si>
  <si>
    <t>W Central</t>
  </si>
  <si>
    <t>E Central</t>
  </si>
  <si>
    <t>NW</t>
  </si>
  <si>
    <t>NE</t>
  </si>
  <si>
    <t>N</t>
  </si>
  <si>
    <t>Drill Hall, Rockley, Worthing, Dover - lots of turtles, Oistins Fish Market, Maxwell, Welches, Miami, Silver Sands.</t>
  </si>
  <si>
    <t>No Beaches, but Animal Flower Cave and Restaurant (Closed Monday), The Spout (Natural Water Spout)</t>
  </si>
  <si>
    <t xml:space="preserve">West -nice: Heywoods Beach, Gibbes Beach, Mullins Beach. </t>
  </si>
  <si>
    <t xml:space="preserve">Bathsheba Beach, The Soup Bowl - Giant Rocks in the Sea ! </t>
  </si>
  <si>
    <t xml:space="preserve">Landlocked.  No Beaches. </t>
  </si>
  <si>
    <t>Saint Thomas - Warrens</t>
  </si>
  <si>
    <t>Saint John - Gall Hill</t>
  </si>
  <si>
    <t>Saint Lucy - Crab Hill (727)</t>
  </si>
  <si>
    <t>Saint Peter - Speightstown (3.634)</t>
  </si>
  <si>
    <t>Saint James - Holetown (1,350)</t>
  </si>
  <si>
    <t>Saint Andrew - Greenland (623)</t>
  </si>
  <si>
    <t>Saint Philip - The Crane (935)</t>
  </si>
  <si>
    <t>Saint Joseph - Bathsheba (1,765)</t>
  </si>
  <si>
    <t>Saint Michael - Bridgetown (88,529)</t>
  </si>
  <si>
    <t>Christ Church - Oistins (2,285)</t>
  </si>
  <si>
    <t xml:space="preserve">Landlocked. No Beaches. </t>
  </si>
  <si>
    <t>Saint George - The Glebe</t>
  </si>
  <si>
    <t>Bottom Bay, Crane Beach - rugged coastline.</t>
  </si>
  <si>
    <t>Beaches  (North to South) City (Population)</t>
  </si>
  <si>
    <t>Walkers Beach see Pico Teneriffe 2 Miles north.  Morgan Lewis Beach.</t>
  </si>
  <si>
    <t xml:space="preserve">Sandy Lane Beach, Paynes Bay Beach, Fitts Village Beach.  Kayaking, Sailing.  </t>
  </si>
  <si>
    <t>Bath Beach Kayaks (family friendly) &amp; Waterfall</t>
  </si>
  <si>
    <t>Kayak Companies at Carlisle Bay (N of Hilton) and Bath Beach:  clear-bottom kayaks offered Carlisle Bay:  Clear Kayaks Barbados and Kayaking Barbados</t>
  </si>
  <si>
    <t>Transportation:  ZR (Zed-Rs) - Route Taxis, Yellow Minibuses &amp; Blue Gov't Transport Board Buses Bds $3.5</t>
  </si>
  <si>
    <t>November 30.  Became a republic.</t>
  </si>
  <si>
    <t>Language:         Officially English, Bajan Creole is the language used in everyday life.</t>
  </si>
  <si>
    <t>Festivals:           Crop Over:  Male and Female (Crowned King and Queen) who harvest the most Sugar Cane (July-August)</t>
  </si>
  <si>
    <t>National Dish:    Cou-Cou and flying fish with spicy gravy.  Pudding and souse:  pickled pork with spiced sweet potatoes.  Music:  Calypso/Soca.</t>
  </si>
  <si>
    <t>Government:      President: Jeffrey Bostic, Parliamentary Republic: House of Assemblly:  30 members (5 yr term)  Senate:  21 appointees.</t>
  </si>
  <si>
    <t>Education:          6.7% of GDP is spent on Education.  Wildlife:  Green, Loggerhead, Hawksbill and leatherback turtles; Green Monkeys (late 1600's from West Africa).</t>
  </si>
  <si>
    <t>Distances:          21 miles N to S, 14 miles E to W, 62 Mile Coastline (3 hours driving)</t>
  </si>
  <si>
    <t>Beaches</t>
  </si>
  <si>
    <t>Notable Bajans:   Rihanna.</t>
  </si>
  <si>
    <t>Forest:                15% of total land area.</t>
  </si>
  <si>
    <t>Barbados</t>
  </si>
  <si>
    <t>N. of Bridgetown:  Batts Rock (Green Monkees), Paradise, Brighton, Brandons; S of Bridgetown:   Clear-bottom Kayaks, Bayshore, Pebbles, Brownes.</t>
  </si>
  <si>
    <t>2020 added 33 BYD Electric Buses.  Many hotels have shuttles.</t>
  </si>
  <si>
    <t xml:space="preserve">Barbados Transport Board buses leave from the Fairchild Street Bus Terminal in Fairchild Street and the Princess Alice Bus Terminal, Bridgetown, St. Michael. </t>
  </si>
  <si>
    <t>There are also bus terminals in:  Speightstown, St. Peter; Oistins, Christ Church; and Mangrove; St. Philip.</t>
  </si>
  <si>
    <t>Barbados - Beaches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</si>
</sst>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11" x14ac:knownFonts="1">
    <font>
      <sz val="12"/>
      <color theme="1"/>
      <name val="Calibri"/>
      <family val="2"/>
      <scheme val="minor"/>
    </font>
    <font>
      <sz val="16"/>
      <color theme="1"/>
      <name val="Arial"/>
      <family val="2"/>
    </font>
    <font>
      <b/>
      <u/>
      <sz val="24"/>
      <color theme="1"/>
      <name val="Arial"/>
      <family val="2"/>
    </font>
    <font>
      <sz val="16"/>
      <color rgb="FF1F1F1F"/>
      <name val="Arial"/>
      <family val="2"/>
    </font>
    <font>
      <sz val="16"/>
      <color rgb="FF000000"/>
      <name val="Arial"/>
      <family val="2"/>
    </font>
    <font>
      <sz val="16"/>
      <color rgb="FF202122"/>
      <name val="Arial"/>
      <family val="2"/>
    </font>
    <font>
      <b/>
      <u/>
      <sz val="16"/>
      <color theme="1"/>
      <name val="Arial"/>
      <family val="2"/>
    </font>
    <font>
      <b/>
      <u/>
      <sz val="16"/>
      <color rgb="FF000000"/>
      <name val="Arial"/>
      <family val="2"/>
    </font>
    <font>
      <sz val="16"/>
      <color theme="1"/>
      <name val="Calibri"/>
      <family val="2"/>
      <scheme val="minor"/>
    </font>
    <font>
      <sz val="8"/>
      <name val="Calibri"/>
      <family val="2"/>
      <scheme val="minor"/>
    </font>
    <font>
      <b/>
      <u/>
      <sz val="2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centerContinuous" vertical="center"/>
    </xf>
    <xf numFmtId="0" fontId="1" fillId="0" borderId="0" xfId="0" applyFont="1"/>
    <xf numFmtId="0" fontId="1" fillId="0" borderId="0" xfId="0" applyFont="1" applyAlignment="1">
      <alignment horizontal="left"/>
    </xf>
    <xf numFmtId="0" fontId="3" fillId="0" borderId="0" xfId="0" applyFont="1"/>
    <xf numFmtId="0" fontId="4" fillId="0" borderId="0" xfId="0" applyFont="1"/>
    <xf numFmtId="3" fontId="4" fillId="0" borderId="0" xfId="0" applyNumberFormat="1" applyFont="1"/>
    <xf numFmtId="0" fontId="4" fillId="0" borderId="0" xfId="0" applyFont="1" applyAlignment="1">
      <alignment horizontal="right"/>
    </xf>
    <xf numFmtId="164" fontId="4" fillId="0" borderId="0" xfId="0" applyNumberFormat="1" applyFont="1"/>
    <xf numFmtId="3" fontId="5" fillId="0" borderId="0" xfId="0" applyNumberFormat="1" applyFont="1"/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right"/>
    </xf>
    <xf numFmtId="164" fontId="4" fillId="0" borderId="0" xfId="0" applyNumberFormat="1" applyFont="1" applyAlignment="1">
      <alignment horizontal="right"/>
    </xf>
    <xf numFmtId="10" fontId="1" fillId="0" borderId="0" xfId="0" applyNumberFormat="1" applyFont="1" applyAlignment="1">
      <alignment horizontal="right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/>
    <xf numFmtId="0" fontId="6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164" fontId="4" fillId="0" borderId="0" xfId="0" applyNumberFormat="1" applyFont="1" applyAlignment="1">
      <alignment horizontal="left"/>
    </xf>
    <xf numFmtId="164" fontId="4" fillId="0" borderId="0" xfId="0" applyNumberFormat="1" applyFont="1" applyAlignment="1">
      <alignment horizontal="center"/>
    </xf>
    <xf numFmtId="0" fontId="6" fillId="0" borderId="0" xfId="0" applyFont="1"/>
    <xf numFmtId="0" fontId="1" fillId="0" borderId="0" xfId="0" applyFont="1" applyAlignment="1">
      <alignment horizontal="centerContinuous" vertical="center"/>
    </xf>
    <xf numFmtId="0" fontId="10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8677C2-7046-EA4C-8831-FD0D3BEF37BD}">
  <sheetPr>
    <pageSetUpPr fitToPage="1"/>
  </sheetPr>
  <dimension ref="A1:L57"/>
  <sheetViews>
    <sheetView tabSelected="1" zoomScale="80" zoomScaleNormal="80" workbookViewId="0">
      <selection sqref="A1:L43"/>
    </sheetView>
  </sheetViews>
  <sheetFormatPr baseColWidth="10" defaultRowHeight="16" x14ac:dyDescent="0.2"/>
  <cols>
    <col min="1" max="1" width="9.83203125" customWidth="1"/>
    <col min="2" max="2" width="55.6640625" customWidth="1"/>
    <col min="3" max="3" width="15.1640625" customWidth="1"/>
    <col min="4" max="4" width="60.6640625" customWidth="1"/>
    <col min="5" max="5" width="12.33203125" customWidth="1"/>
    <col min="6" max="6" width="18.6640625" customWidth="1"/>
    <col min="7" max="7" width="18.83203125" customWidth="1"/>
    <col min="8" max="8" width="17.5" customWidth="1"/>
    <col min="9" max="9" width="20.1640625" customWidth="1"/>
    <col min="11" max="11" width="14.33203125" customWidth="1"/>
  </cols>
  <sheetData>
    <row r="1" spans="1:12" ht="30" x14ac:dyDescent="0.3">
      <c r="A1" s="2"/>
      <c r="B1" s="25"/>
      <c r="C1" s="25"/>
      <c r="D1" s="20" t="s">
        <v>73</v>
      </c>
      <c r="E1" s="25"/>
      <c r="F1" s="25"/>
      <c r="G1" s="25"/>
      <c r="H1" s="25"/>
      <c r="I1" s="2"/>
      <c r="J1" s="2"/>
      <c r="K1" s="2"/>
      <c r="L1" s="2"/>
    </row>
    <row r="2" spans="1:12" ht="20" x14ac:dyDescent="0.2">
      <c r="A2" s="2"/>
      <c r="B2" s="25"/>
      <c r="C2" s="25"/>
      <c r="D2" s="21" t="s">
        <v>3</v>
      </c>
      <c r="E2" s="25"/>
      <c r="F2" s="25"/>
      <c r="G2" s="25"/>
      <c r="H2" s="25"/>
      <c r="I2" s="2"/>
      <c r="J2" s="2"/>
      <c r="K2" s="2"/>
      <c r="L2" s="2"/>
    </row>
    <row r="3" spans="1:12" ht="20" x14ac:dyDescent="0.2">
      <c r="A3" s="2"/>
      <c r="B3" s="2"/>
      <c r="C3" s="2"/>
      <c r="D3" s="19"/>
      <c r="E3" s="25"/>
      <c r="F3" s="25"/>
      <c r="G3" s="2"/>
      <c r="H3" s="2"/>
      <c r="I3" s="10"/>
      <c r="J3" s="2"/>
      <c r="K3" s="2"/>
      <c r="L3" s="2"/>
    </row>
    <row r="4" spans="1:12" ht="20" customHeight="1" x14ac:dyDescent="0.2">
      <c r="A4" s="2"/>
      <c r="B4" s="15" t="s">
        <v>4</v>
      </c>
      <c r="C4" s="15"/>
      <c r="D4" s="19"/>
      <c r="E4" s="25"/>
      <c r="F4" s="14" t="s">
        <v>5</v>
      </c>
      <c r="G4" s="14" t="s">
        <v>6</v>
      </c>
      <c r="H4" s="25"/>
      <c r="I4" s="14" t="s">
        <v>19</v>
      </c>
      <c r="J4" s="2"/>
      <c r="K4" s="2"/>
      <c r="L4" s="2"/>
    </row>
    <row r="5" spans="1:12" ht="10" customHeight="1" x14ac:dyDescent="0.2">
      <c r="A5" s="2"/>
      <c r="B5" s="2"/>
      <c r="C5" s="2"/>
      <c r="D5" s="19"/>
      <c r="E5" s="25"/>
      <c r="F5" s="25"/>
      <c r="G5" s="2"/>
      <c r="H5" s="2"/>
      <c r="I5" s="2"/>
      <c r="J5" s="2"/>
      <c r="K5" s="2"/>
      <c r="L5" s="2"/>
    </row>
    <row r="6" spans="1:12" ht="20" customHeight="1" x14ac:dyDescent="0.2">
      <c r="A6" s="7" t="s">
        <v>10</v>
      </c>
      <c r="B6" s="5" t="s">
        <v>14</v>
      </c>
      <c r="C6" s="5"/>
      <c r="D6" s="19"/>
      <c r="E6" s="5">
        <v>1844</v>
      </c>
      <c r="F6" s="6">
        <v>122198</v>
      </c>
      <c r="G6" s="10" t="s">
        <v>7</v>
      </c>
      <c r="H6" s="13">
        <v>0.92400000000000004</v>
      </c>
      <c r="I6" s="10" t="s">
        <v>20</v>
      </c>
      <c r="J6" s="13">
        <f>SUM(K6:K11)</f>
        <v>0.66400000000000003</v>
      </c>
      <c r="K6" s="13"/>
      <c r="L6" s="2"/>
    </row>
    <row r="7" spans="1:12" ht="20" customHeight="1" x14ac:dyDescent="0.2">
      <c r="A7" s="5">
        <v>1511</v>
      </c>
      <c r="B7" s="5" t="s">
        <v>11</v>
      </c>
      <c r="C7" s="5"/>
      <c r="D7" s="2"/>
      <c r="E7" s="5">
        <v>1861</v>
      </c>
      <c r="F7" s="6">
        <v>152727</v>
      </c>
      <c r="G7" s="11" t="s">
        <v>0</v>
      </c>
      <c r="H7" s="13">
        <v>3.1E-2</v>
      </c>
      <c r="I7" s="11"/>
      <c r="J7" s="13" t="s">
        <v>23</v>
      </c>
      <c r="K7" s="13">
        <v>0.23899999999999999</v>
      </c>
      <c r="L7" s="2"/>
    </row>
    <row r="8" spans="1:12" ht="20" x14ac:dyDescent="0.2">
      <c r="A8" s="5">
        <v>1625</v>
      </c>
      <c r="B8" s="5" t="s">
        <v>12</v>
      </c>
      <c r="C8" s="5"/>
      <c r="D8" s="2"/>
      <c r="E8" s="5">
        <v>1891</v>
      </c>
      <c r="F8" s="6">
        <v>182867</v>
      </c>
      <c r="G8" s="11" t="s">
        <v>8</v>
      </c>
      <c r="H8" s="13">
        <v>2.7E-2</v>
      </c>
      <c r="I8" s="11"/>
      <c r="J8" s="13" t="s">
        <v>24</v>
      </c>
      <c r="K8" s="13">
        <v>0.19500000000000001</v>
      </c>
      <c r="L8" s="2"/>
    </row>
    <row r="9" spans="1:12" ht="20" x14ac:dyDescent="0.2">
      <c r="A9" s="5">
        <v>1751</v>
      </c>
      <c r="B9" s="5" t="s">
        <v>13</v>
      </c>
      <c r="C9" s="5"/>
      <c r="D9" s="2"/>
      <c r="E9" s="5">
        <v>1911</v>
      </c>
      <c r="F9" s="6">
        <v>172337</v>
      </c>
      <c r="G9" s="10" t="s">
        <v>1</v>
      </c>
      <c r="H9" s="13">
        <v>1.2999999999999999E-2</v>
      </c>
      <c r="I9" s="10"/>
      <c r="J9" s="13" t="s">
        <v>25</v>
      </c>
      <c r="K9" s="13">
        <v>5.8999999999999997E-2</v>
      </c>
      <c r="L9" s="2"/>
    </row>
    <row r="10" spans="1:12" ht="20" x14ac:dyDescent="0.2">
      <c r="A10" s="5">
        <v>1780</v>
      </c>
      <c r="B10" s="5" t="s">
        <v>17</v>
      </c>
      <c r="C10" s="5"/>
      <c r="D10" s="17"/>
      <c r="E10" s="5">
        <v>1921</v>
      </c>
      <c r="F10" s="6">
        <v>156774</v>
      </c>
      <c r="G10" s="10" t="s">
        <v>2</v>
      </c>
      <c r="H10" s="13">
        <v>3.0000000000000001E-3</v>
      </c>
      <c r="I10" s="2"/>
      <c r="J10" s="13" t="s">
        <v>26</v>
      </c>
      <c r="K10" s="13">
        <v>4.2000000000000003E-2</v>
      </c>
      <c r="L10" s="2"/>
    </row>
    <row r="11" spans="1:12" ht="20" x14ac:dyDescent="0.2">
      <c r="A11" s="5">
        <v>1833</v>
      </c>
      <c r="B11" s="5" t="s">
        <v>18</v>
      </c>
      <c r="C11" s="5"/>
      <c r="D11" s="2"/>
      <c r="E11" s="5">
        <v>1946</v>
      </c>
      <c r="F11" s="6">
        <v>192800</v>
      </c>
      <c r="G11" s="10"/>
      <c r="H11" s="13"/>
      <c r="I11" s="2"/>
      <c r="J11" s="13" t="s">
        <v>2</v>
      </c>
      <c r="K11" s="13">
        <v>0.129</v>
      </c>
      <c r="L11" s="2"/>
    </row>
    <row r="12" spans="1:12" ht="20" x14ac:dyDescent="0.2">
      <c r="A12" s="5">
        <v>1854</v>
      </c>
      <c r="B12" s="5" t="s">
        <v>16</v>
      </c>
      <c r="C12" s="5"/>
      <c r="D12" s="16"/>
      <c r="E12" s="5">
        <v>1970</v>
      </c>
      <c r="F12" s="6">
        <v>236891</v>
      </c>
      <c r="G12" s="11"/>
      <c r="H12" s="13">
        <f>SUM(H6:H10)</f>
        <v>0.99800000000000011</v>
      </c>
      <c r="I12" s="10" t="s">
        <v>21</v>
      </c>
      <c r="J12" s="2"/>
      <c r="K12" s="13">
        <v>3.7999999999999999E-2</v>
      </c>
      <c r="L12" s="2"/>
    </row>
    <row r="13" spans="1:12" ht="20" x14ac:dyDescent="0.2">
      <c r="A13" s="5">
        <v>1966</v>
      </c>
      <c r="B13" s="5" t="s">
        <v>9</v>
      </c>
      <c r="C13" s="5"/>
      <c r="D13" s="16"/>
      <c r="E13" s="5">
        <v>2010</v>
      </c>
      <c r="F13" s="6">
        <v>277821</v>
      </c>
      <c r="G13" s="11"/>
      <c r="H13" s="2"/>
      <c r="I13" s="10" t="s">
        <v>2</v>
      </c>
      <c r="J13" s="2"/>
      <c r="K13" s="13">
        <v>5.3999999999999999E-2</v>
      </c>
      <c r="L13" s="2"/>
    </row>
    <row r="14" spans="1:12" ht="20" x14ac:dyDescent="0.2">
      <c r="A14" s="5">
        <v>2021</v>
      </c>
      <c r="B14" s="5" t="s">
        <v>63</v>
      </c>
      <c r="C14" s="5"/>
      <c r="D14" s="2"/>
      <c r="E14" s="5">
        <v>2023</v>
      </c>
      <c r="F14" s="9">
        <v>281998</v>
      </c>
      <c r="G14" s="2"/>
      <c r="H14" s="2"/>
      <c r="I14" s="10" t="s">
        <v>27</v>
      </c>
      <c r="J14" s="2"/>
      <c r="K14" s="13">
        <v>3.6999999999999998E-2</v>
      </c>
      <c r="L14" s="6"/>
    </row>
    <row r="15" spans="1:12" ht="20" x14ac:dyDescent="0.2">
      <c r="A15" s="2"/>
      <c r="B15" s="2"/>
      <c r="C15" s="2"/>
      <c r="D15" s="2"/>
      <c r="E15" s="5"/>
      <c r="F15" s="9"/>
      <c r="G15" s="7" t="s">
        <v>15</v>
      </c>
      <c r="H15" s="23">
        <v>22500</v>
      </c>
      <c r="I15" s="2"/>
      <c r="J15" s="10" t="s">
        <v>28</v>
      </c>
      <c r="K15" s="13">
        <v>0.20599999999999999</v>
      </c>
      <c r="L15" s="6"/>
    </row>
    <row r="16" spans="1:12" ht="20" x14ac:dyDescent="0.2">
      <c r="A16" s="5" t="s">
        <v>69</v>
      </c>
      <c r="B16" s="2"/>
      <c r="C16" s="2"/>
      <c r="D16" s="5"/>
      <c r="E16" s="5"/>
      <c r="F16" s="9"/>
      <c r="G16" s="7"/>
      <c r="H16" s="22"/>
      <c r="I16" s="2"/>
      <c r="J16" s="2"/>
      <c r="K16" s="2"/>
      <c r="L16" s="6"/>
    </row>
    <row r="17" spans="1:12" ht="20" x14ac:dyDescent="0.2">
      <c r="A17" s="5" t="s">
        <v>62</v>
      </c>
      <c r="B17" s="2"/>
      <c r="C17" s="2"/>
      <c r="D17" s="2"/>
      <c r="E17" s="5"/>
      <c r="F17" s="9"/>
      <c r="G17" s="2"/>
      <c r="H17" s="2"/>
      <c r="I17" s="2"/>
      <c r="J17" s="10" t="s">
        <v>22</v>
      </c>
      <c r="K17" s="13">
        <f>SUM(K6:K15)</f>
        <v>0.99900000000000011</v>
      </c>
      <c r="L17" s="2"/>
    </row>
    <row r="18" spans="1:12" ht="20" x14ac:dyDescent="0.2">
      <c r="A18" s="5" t="s">
        <v>68</v>
      </c>
      <c r="B18" s="2"/>
      <c r="C18" s="2"/>
      <c r="D18" s="2"/>
      <c r="E18" s="2"/>
      <c r="F18" s="2"/>
      <c r="G18" s="2"/>
      <c r="H18" s="2"/>
      <c r="I18" s="2" t="s">
        <v>29</v>
      </c>
      <c r="J18" s="2"/>
      <c r="K18" s="2"/>
      <c r="L18" s="6"/>
    </row>
    <row r="19" spans="1:12" ht="20" x14ac:dyDescent="0.2">
      <c r="A19" s="2" t="s">
        <v>67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6"/>
    </row>
    <row r="20" spans="1:12" ht="20" x14ac:dyDescent="0.2">
      <c r="A20" s="5" t="s">
        <v>66</v>
      </c>
      <c r="B20" s="2"/>
      <c r="C20" s="2"/>
      <c r="D20" s="2"/>
      <c r="E20" s="2"/>
      <c r="F20" s="2"/>
      <c r="G20" s="12"/>
      <c r="H20" s="2"/>
      <c r="I20" s="5" t="s">
        <v>71</v>
      </c>
      <c r="J20" s="5"/>
      <c r="K20" s="12"/>
      <c r="L20" s="6"/>
    </row>
    <row r="21" spans="1:12" ht="20" x14ac:dyDescent="0.2">
      <c r="A21" s="5" t="s">
        <v>65</v>
      </c>
      <c r="B21" s="2"/>
      <c r="C21" s="2"/>
      <c r="D21" s="2"/>
      <c r="E21" s="2"/>
      <c r="F21" s="2"/>
      <c r="G21" s="12"/>
      <c r="H21" s="12"/>
      <c r="I21" s="2" t="s">
        <v>72</v>
      </c>
      <c r="J21" s="2"/>
      <c r="K21" s="5"/>
      <c r="L21" s="6"/>
    </row>
    <row r="22" spans="1:12" ht="20" x14ac:dyDescent="0.2">
      <c r="A22" s="8" t="s">
        <v>64</v>
      </c>
      <c r="B22" s="2"/>
      <c r="C22" s="2"/>
      <c r="D22" s="2"/>
      <c r="E22" s="2"/>
      <c r="F22" s="2"/>
      <c r="G22" s="2"/>
      <c r="H22" s="2"/>
      <c r="I22" s="7"/>
      <c r="J22" s="5"/>
      <c r="K22" s="5"/>
      <c r="L22" s="6"/>
    </row>
    <row r="23" spans="1:12" ht="20" x14ac:dyDescent="0.2">
      <c r="A23" s="11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  <row r="24" spans="1:12" ht="25" x14ac:dyDescent="0.25">
      <c r="A24" s="11"/>
      <c r="B24" s="2"/>
      <c r="C24" s="2"/>
      <c r="D24" s="26" t="s">
        <v>78</v>
      </c>
      <c r="E24" s="2"/>
      <c r="F24" s="2"/>
      <c r="G24" s="2"/>
      <c r="H24" s="2"/>
      <c r="I24" s="2"/>
      <c r="J24" s="2"/>
      <c r="K24" s="2"/>
      <c r="L24" s="2"/>
    </row>
    <row r="25" spans="1:12" ht="20" x14ac:dyDescent="0.2">
      <c r="A25" s="2"/>
      <c r="B25" s="24" t="s">
        <v>57</v>
      </c>
      <c r="C25" s="2"/>
      <c r="D25" s="24" t="s">
        <v>70</v>
      </c>
      <c r="E25" s="2"/>
      <c r="F25" s="2"/>
      <c r="G25" s="2"/>
      <c r="H25" s="2"/>
      <c r="I25" s="2"/>
      <c r="J25" s="2"/>
      <c r="K25" s="2"/>
      <c r="L25" s="2"/>
    </row>
    <row r="26" spans="1:12" ht="10" customHeight="1" x14ac:dyDescent="0.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</row>
    <row r="27" spans="1:12" ht="20" x14ac:dyDescent="0.2">
      <c r="A27" s="2">
        <v>1</v>
      </c>
      <c r="B27" s="2" t="s">
        <v>46</v>
      </c>
      <c r="C27" s="2" t="s">
        <v>38</v>
      </c>
      <c r="D27" s="2" t="s">
        <v>40</v>
      </c>
      <c r="E27" s="2"/>
      <c r="F27" s="2"/>
      <c r="G27" s="2"/>
      <c r="H27" s="2"/>
      <c r="I27" s="2"/>
      <c r="J27" s="2"/>
      <c r="K27" s="2"/>
      <c r="L27" s="2"/>
    </row>
    <row r="28" spans="1:12" ht="20" x14ac:dyDescent="0.2">
      <c r="A28" s="2">
        <f>1+A27</f>
        <v>2</v>
      </c>
      <c r="B28" s="2" t="s">
        <v>47</v>
      </c>
      <c r="C28" s="2" t="s">
        <v>36</v>
      </c>
      <c r="D28" s="2" t="s">
        <v>41</v>
      </c>
      <c r="E28" s="2"/>
      <c r="F28" s="2"/>
      <c r="G28" s="2"/>
      <c r="H28" s="2"/>
      <c r="I28" s="2"/>
      <c r="J28" s="2"/>
      <c r="K28" s="2"/>
      <c r="L28" s="2"/>
    </row>
    <row r="29" spans="1:12" ht="20" x14ac:dyDescent="0.2">
      <c r="A29" s="2">
        <f t="shared" ref="A29:A33" si="0">1+A28</f>
        <v>3</v>
      </c>
      <c r="B29" s="2" t="s">
        <v>48</v>
      </c>
      <c r="C29" s="2" t="s">
        <v>34</v>
      </c>
      <c r="D29" s="2" t="s">
        <v>59</v>
      </c>
      <c r="E29" s="2"/>
      <c r="F29" s="2"/>
      <c r="G29" s="2"/>
      <c r="H29" s="2"/>
      <c r="I29" s="2"/>
      <c r="J29" s="2"/>
      <c r="K29" s="2"/>
      <c r="L29" s="2"/>
    </row>
    <row r="30" spans="1:12" ht="20" x14ac:dyDescent="0.2">
      <c r="A30" s="2">
        <f t="shared" si="0"/>
        <v>4</v>
      </c>
      <c r="B30" s="2" t="s">
        <v>49</v>
      </c>
      <c r="C30" s="2" t="s">
        <v>37</v>
      </c>
      <c r="D30" s="2" t="s">
        <v>58</v>
      </c>
      <c r="E30" s="2"/>
      <c r="F30" s="2"/>
      <c r="G30" s="2"/>
      <c r="H30" s="2"/>
      <c r="I30" s="2"/>
      <c r="J30" s="2"/>
      <c r="K30" s="2"/>
      <c r="L30" s="2"/>
    </row>
    <row r="31" spans="1:12" ht="20" x14ac:dyDescent="0.2">
      <c r="A31" s="2">
        <f t="shared" si="0"/>
        <v>5</v>
      </c>
      <c r="B31" s="2" t="s">
        <v>44</v>
      </c>
      <c r="C31" s="2" t="s">
        <v>34</v>
      </c>
      <c r="D31" s="2" t="s">
        <v>43</v>
      </c>
      <c r="E31" s="2"/>
      <c r="F31" s="2"/>
      <c r="G31" s="2"/>
      <c r="H31" s="2"/>
      <c r="I31" s="2"/>
      <c r="J31" s="2"/>
      <c r="K31" s="2"/>
      <c r="L31" s="2"/>
    </row>
    <row r="32" spans="1:12" ht="20" x14ac:dyDescent="0.2">
      <c r="A32" s="2">
        <f t="shared" si="0"/>
        <v>6</v>
      </c>
      <c r="B32" s="2" t="s">
        <v>51</v>
      </c>
      <c r="C32" s="2" t="s">
        <v>35</v>
      </c>
      <c r="D32" s="2" t="s">
        <v>42</v>
      </c>
      <c r="E32" s="2"/>
      <c r="F32" s="2"/>
      <c r="G32" s="2"/>
      <c r="H32" s="2"/>
      <c r="I32" s="2"/>
      <c r="J32" s="2"/>
      <c r="K32" s="2"/>
      <c r="L32" s="2"/>
    </row>
    <row r="33" spans="1:12" ht="20" x14ac:dyDescent="0.2">
      <c r="A33" s="2">
        <f t="shared" si="0"/>
        <v>7</v>
      </c>
      <c r="B33" s="2" t="s">
        <v>52</v>
      </c>
      <c r="C33" s="2" t="s">
        <v>32</v>
      </c>
      <c r="D33" s="2" t="s">
        <v>74</v>
      </c>
      <c r="E33" s="2"/>
      <c r="F33" s="2"/>
      <c r="G33" s="2"/>
      <c r="H33" s="2"/>
      <c r="I33" s="2"/>
      <c r="J33" s="2"/>
      <c r="K33" s="2"/>
      <c r="L33" s="2"/>
    </row>
    <row r="34" spans="1:12" ht="20" x14ac:dyDescent="0.2">
      <c r="A34" s="2">
        <f t="shared" ref="A34:A37" si="1">1+A33</f>
        <v>8</v>
      </c>
      <c r="B34" s="2" t="s">
        <v>55</v>
      </c>
      <c r="C34" s="2" t="s">
        <v>33</v>
      </c>
      <c r="D34" s="2" t="s">
        <v>54</v>
      </c>
      <c r="E34" s="2"/>
      <c r="F34" s="2"/>
      <c r="G34" s="2"/>
      <c r="H34" s="2"/>
      <c r="I34" s="2"/>
      <c r="J34" s="2"/>
      <c r="K34" s="2"/>
      <c r="L34" s="2"/>
    </row>
    <row r="35" spans="1:12" ht="20" x14ac:dyDescent="0.2">
      <c r="A35" s="2">
        <f t="shared" si="1"/>
        <v>9</v>
      </c>
      <c r="B35" s="2" t="s">
        <v>45</v>
      </c>
      <c r="C35" s="2" t="s">
        <v>31</v>
      </c>
      <c r="D35" s="2" t="s">
        <v>60</v>
      </c>
      <c r="E35" s="2"/>
      <c r="F35" s="2"/>
      <c r="G35" s="2"/>
      <c r="H35" s="2"/>
      <c r="I35" s="2"/>
      <c r="J35" s="2"/>
      <c r="K35" s="2"/>
      <c r="L35" s="2"/>
    </row>
    <row r="36" spans="1:12" ht="20" x14ac:dyDescent="0.2">
      <c r="A36" s="2">
        <f t="shared" si="1"/>
        <v>10</v>
      </c>
      <c r="B36" s="2" t="s">
        <v>53</v>
      </c>
      <c r="C36" s="2" t="s">
        <v>30</v>
      </c>
      <c r="D36" s="2" t="s">
        <v>39</v>
      </c>
      <c r="E36" s="2"/>
      <c r="F36" s="2"/>
      <c r="G36" s="2"/>
      <c r="H36" s="2"/>
      <c r="I36" s="2"/>
      <c r="J36" s="2"/>
      <c r="K36" s="2"/>
      <c r="L36" s="2"/>
    </row>
    <row r="37" spans="1:12" ht="20" x14ac:dyDescent="0.2">
      <c r="A37" s="2">
        <f t="shared" si="1"/>
        <v>11</v>
      </c>
      <c r="B37" s="2" t="s">
        <v>50</v>
      </c>
      <c r="C37" s="2" t="s">
        <v>31</v>
      </c>
      <c r="D37" s="2" t="s">
        <v>56</v>
      </c>
      <c r="E37" s="2"/>
      <c r="F37" s="2"/>
      <c r="G37" s="2"/>
      <c r="H37" s="2"/>
      <c r="I37" s="2"/>
      <c r="J37" s="2"/>
      <c r="K37" s="2"/>
      <c r="L37" s="2"/>
    </row>
    <row r="38" spans="1:12" ht="20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</row>
    <row r="39" spans="1:12" ht="20" x14ac:dyDescent="0.2">
      <c r="A39" s="2"/>
      <c r="B39" s="2" t="s">
        <v>61</v>
      </c>
      <c r="C39" s="2"/>
      <c r="D39" s="2"/>
      <c r="E39" s="2"/>
      <c r="F39" s="2"/>
      <c r="G39" s="2"/>
      <c r="H39" s="2"/>
      <c r="I39" s="2"/>
      <c r="J39" s="2"/>
      <c r="K39" s="2"/>
      <c r="L39" s="2"/>
    </row>
    <row r="40" spans="1:12" ht="20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</row>
    <row r="41" spans="1:12" ht="20" x14ac:dyDescent="0.2">
      <c r="A41" s="11"/>
      <c r="B41" s="2" t="s">
        <v>76</v>
      </c>
      <c r="C41" s="2"/>
      <c r="D41" s="2"/>
      <c r="E41" s="2"/>
      <c r="F41" s="2"/>
      <c r="G41" s="2"/>
      <c r="H41" s="2"/>
      <c r="I41" s="2"/>
      <c r="J41" s="2"/>
      <c r="K41" s="2"/>
      <c r="L41" s="2"/>
    </row>
    <row r="42" spans="1:12" ht="20" x14ac:dyDescent="0.2">
      <c r="A42" s="11"/>
      <c r="B42" s="2" t="s">
        <v>77</v>
      </c>
      <c r="C42" s="2"/>
      <c r="D42" s="2"/>
      <c r="E42" s="2"/>
      <c r="F42" s="2"/>
      <c r="G42" s="2"/>
      <c r="H42" s="2"/>
      <c r="I42" s="2"/>
      <c r="J42" s="2"/>
      <c r="K42" s="2"/>
      <c r="L42" s="2"/>
    </row>
    <row r="43" spans="1:12" ht="21" x14ac:dyDescent="0.25">
      <c r="A43" s="11"/>
      <c r="B43" s="3" t="s">
        <v>75</v>
      </c>
      <c r="C43" s="3"/>
      <c r="D43" s="2"/>
      <c r="E43" s="2"/>
      <c r="F43" s="2"/>
      <c r="H43" s="18"/>
    </row>
    <row r="44" spans="1:12" ht="21" x14ac:dyDescent="0.25">
      <c r="A44" s="11"/>
      <c r="B44" s="3"/>
      <c r="C44" s="3"/>
      <c r="D44" s="4"/>
      <c r="E44" s="2"/>
      <c r="F44" s="2"/>
      <c r="G44" s="18"/>
      <c r="H44" s="18"/>
    </row>
    <row r="45" spans="1:12" ht="21" x14ac:dyDescent="0.25">
      <c r="A45" s="11"/>
      <c r="B45" s="3"/>
      <c r="C45" s="3"/>
      <c r="D45" s="2"/>
      <c r="E45" s="2"/>
      <c r="F45" s="2"/>
      <c r="G45" s="18"/>
      <c r="H45" s="18"/>
    </row>
    <row r="46" spans="1:12" ht="21" x14ac:dyDescent="0.25">
      <c r="A46" s="11"/>
      <c r="B46" s="3"/>
      <c r="C46" s="3"/>
      <c r="D46" s="2"/>
      <c r="E46" s="2"/>
      <c r="F46" s="2"/>
      <c r="G46" s="18"/>
      <c r="H46" s="18"/>
    </row>
    <row r="47" spans="1:12" ht="21" x14ac:dyDescent="0.25">
      <c r="A47" s="11"/>
      <c r="B47" s="3"/>
      <c r="C47" s="3"/>
      <c r="D47" s="2"/>
      <c r="E47" s="2"/>
      <c r="F47" s="2"/>
      <c r="G47" s="18"/>
      <c r="H47" s="18"/>
    </row>
    <row r="48" spans="1:12" ht="21" x14ac:dyDescent="0.25">
      <c r="A48" s="11"/>
      <c r="B48" s="3"/>
      <c r="C48" s="3"/>
      <c r="D48" s="2"/>
      <c r="E48" s="2"/>
      <c r="F48" s="2"/>
      <c r="G48" s="18"/>
      <c r="H48" s="18"/>
    </row>
    <row r="49" spans="1:8" ht="21" x14ac:dyDescent="0.25">
      <c r="A49" s="11"/>
      <c r="B49" s="3"/>
      <c r="C49" s="3"/>
      <c r="D49" s="2"/>
      <c r="E49" s="2"/>
      <c r="F49" s="2"/>
      <c r="G49" s="18"/>
      <c r="H49" s="18"/>
    </row>
    <row r="50" spans="1:8" x14ac:dyDescent="0.2">
      <c r="B50" s="1"/>
      <c r="C50" s="1"/>
      <c r="E50" s="1"/>
      <c r="F50" s="1"/>
      <c r="G50" s="1"/>
      <c r="H50" s="1"/>
    </row>
    <row r="51" spans="1:8" ht="21" x14ac:dyDescent="0.25">
      <c r="B51" s="18"/>
      <c r="C51" s="18"/>
      <c r="D51" s="18"/>
      <c r="E51" s="18"/>
      <c r="F51" s="18"/>
      <c r="G51" s="18"/>
      <c r="H51" s="18"/>
    </row>
    <row r="52" spans="1:8" ht="21" x14ac:dyDescent="0.25">
      <c r="B52" s="18"/>
      <c r="C52" s="18"/>
      <c r="D52" s="18"/>
      <c r="E52" s="18"/>
      <c r="F52" s="18"/>
      <c r="G52" s="18"/>
      <c r="H52" s="18"/>
    </row>
    <row r="53" spans="1:8" ht="21" x14ac:dyDescent="0.25">
      <c r="B53" s="18"/>
      <c r="C53" s="18"/>
      <c r="D53" s="18"/>
      <c r="E53" s="18"/>
      <c r="F53" s="18"/>
      <c r="G53" s="18"/>
      <c r="H53" s="18"/>
    </row>
    <row r="54" spans="1:8" ht="21" x14ac:dyDescent="0.25">
      <c r="B54" s="18"/>
      <c r="C54" s="18"/>
      <c r="D54" s="18"/>
      <c r="E54" s="18"/>
      <c r="F54" s="18"/>
      <c r="G54" s="18"/>
      <c r="H54" s="18"/>
    </row>
    <row r="55" spans="1:8" ht="21" x14ac:dyDescent="0.25">
      <c r="B55" s="18"/>
      <c r="C55" s="18"/>
      <c r="D55" s="18"/>
      <c r="E55" s="18"/>
      <c r="F55" s="18"/>
      <c r="G55" s="18"/>
      <c r="H55" s="18"/>
    </row>
    <row r="56" spans="1:8" ht="21" x14ac:dyDescent="0.25">
      <c r="B56" s="18"/>
      <c r="C56" s="18"/>
      <c r="D56" s="18"/>
      <c r="E56" s="18"/>
      <c r="F56" s="18"/>
      <c r="G56" s="18"/>
      <c r="H56" s="18"/>
    </row>
    <row r="57" spans="1:8" ht="21" x14ac:dyDescent="0.25">
      <c r="B57" s="18"/>
      <c r="C57" s="18"/>
      <c r="D57" s="18"/>
      <c r="E57" s="18"/>
      <c r="F57" s="18"/>
      <c r="G57" s="18"/>
      <c r="H57" s="18"/>
    </row>
  </sheetData>
  <phoneticPr fontId="9" type="noConversion"/>
  <pageMargins left="0.2" right="0" top="0.5" bottom="0.25" header="0.3" footer="0.3"/>
  <pageSetup scale="48" orientation="landscape" horizontalDpi="0" verticalDpi="0"/>
  <headerFooter>
    <oddFooter>&amp;L&amp;"Arial,Regular"&amp;16&amp;K000000&amp;Z&amp;F&amp;R&amp;"Arial,Regular"&amp;16&amp;K000000&amp;D</oddFooter>
  </headerFooter>
  <ignoredErrors>
    <ignoredError sqref="J6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 dade darby</dc:creator>
  <cp:lastModifiedBy>j dade darby</cp:lastModifiedBy>
  <cp:lastPrinted>2026-01-27T18:51:51Z</cp:lastPrinted>
  <dcterms:created xsi:type="dcterms:W3CDTF">2024-04-19T13:52:04Z</dcterms:created>
  <dcterms:modified xsi:type="dcterms:W3CDTF">2026-01-27T18:52:20Z</dcterms:modified>
</cp:coreProperties>
</file>