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dadedarby/Documents/2026 Community Areas/"/>
    </mc:Choice>
  </mc:AlternateContent>
  <xr:revisionPtr revIDLastSave="0" documentId="13_ncr:1_{1E4C39FE-8870-8D4E-9D08-492ED0FDB55C}" xr6:coauthVersionLast="47" xr6:coauthVersionMax="47" xr10:uidLastSave="{00000000-0000-0000-0000-000000000000}"/>
  <bookViews>
    <workbookView xWindow="25880" yWindow="160" windowWidth="38060" windowHeight="20760" xr2:uid="{BCF0CA5B-74F4-DE40-A123-B89C4CB86EC2}"/>
  </bookViews>
  <sheets>
    <sheet name="Sheet1" sheetId="1" r:id="rId1"/>
  </sheets>
  <definedNames>
    <definedName name="_xlnm.Print_Area" localSheetId="0">Sheet1!$A$1:$I$73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7" i="1" l="1"/>
  <c r="A18" i="1" l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31" i="1" l="1"/>
  <c r="A32" i="1" s="1"/>
  <c r="A33" i="1" l="1"/>
  <c r="A34" i="1" s="1"/>
  <c r="A35" i="1" s="1"/>
  <c r="A36" i="1" s="1"/>
  <c r="A37" i="1" s="1"/>
  <c r="A38" i="1" s="1"/>
  <c r="A39" i="1" s="1"/>
  <c r="A40" i="1" s="1"/>
  <c r="A41" i="1" s="1"/>
  <c r="A42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61" i="1" s="1"/>
  <c r="A62" i="1" s="1"/>
  <c r="A63" i="1" s="1"/>
  <c r="A64" i="1" s="1"/>
  <c r="A65" i="1" s="1"/>
  <c r="A66" i="1" s="1"/>
  <c r="A67" i="1" s="1"/>
  <c r="A68" i="1" s="1"/>
  <c r="A69" i="1" s="1"/>
  <c r="A71" i="1" s="1"/>
</calcChain>
</file>

<file path=xl/sharedStrings.xml><?xml version="1.0" encoding="utf-8"?>
<sst xmlns="http://schemas.openxmlformats.org/spreadsheetml/2006/main" count="250" uniqueCount="231">
  <si>
    <t>Median Household Income:</t>
  </si>
  <si>
    <t>Built</t>
  </si>
  <si>
    <t>Place</t>
  </si>
  <si>
    <t>Address</t>
  </si>
  <si>
    <t>Start</t>
  </si>
  <si>
    <t>Finish</t>
  </si>
  <si>
    <t>Architect / Notes</t>
  </si>
  <si>
    <t>Zip Code</t>
  </si>
  <si>
    <t>Community Area - Bilbao, Spain</t>
  </si>
  <si>
    <t>Guggenheim Museum Bilbao</t>
  </si>
  <si>
    <t>Basque Museum (Euskal Museoa)</t>
  </si>
  <si>
    <t>Dona Casilda Iturrizar Park</t>
  </si>
  <si>
    <t>Etxebarria Parkea</t>
  </si>
  <si>
    <t>Jeff Koons</t>
  </si>
  <si>
    <t>outside Guggenheim Museum</t>
  </si>
  <si>
    <t>Louise Bourgeois</t>
  </si>
  <si>
    <t>Bilbao Fine Arts Museum - centuries of fine art.</t>
  </si>
  <si>
    <t>Santiago Calatrava</t>
  </si>
  <si>
    <t>Plaza Moyua - Historic architecture - elliptical gardens</t>
  </si>
  <si>
    <t>San Mames Stadium - AC Bilboa - La Catedral del Futbol</t>
  </si>
  <si>
    <t>Zubizuri Bridge - curved white arch bridge over the Nervion River</t>
  </si>
  <si>
    <t>Mercado de la Ribera - fresh food market</t>
  </si>
  <si>
    <t>Teatro Arriaga - Neo Baroque 1800's Opera House</t>
  </si>
  <si>
    <t xml:space="preserve">Done Jakue Plazatxoa, 1, Ibaiondo </t>
  </si>
  <si>
    <t>Abandoibarra Etorbidea, 2</t>
  </si>
  <si>
    <t>48009</t>
  </si>
  <si>
    <t>Frank Gehry</t>
  </si>
  <si>
    <t>48005</t>
  </si>
  <si>
    <t>Arriaga Plaza, 1</t>
  </si>
  <si>
    <t>Joaquín Rucoba</t>
  </si>
  <si>
    <t>Arriquíbar Plaza, 4</t>
  </si>
  <si>
    <t>Ricardo Bastida (Interior reimagined by Philippe Starck)</t>
  </si>
  <si>
    <t>Puente Zubizuri, Uribitarte Pasealekua</t>
  </si>
  <si>
    <t>48001</t>
  </si>
  <si>
    <t>Bilbao City Hall</t>
  </si>
  <si>
    <t>Ernesto Erkoreka Plaza, 1</t>
  </si>
  <si>
    <t>48007</t>
  </si>
  <si>
    <t>Church of San Antón</t>
  </si>
  <si>
    <t>Erribera Kalea, 24</t>
  </si>
  <si>
    <t>Unknown</t>
  </si>
  <si>
    <t>Moyúa Plaza, 5</t>
  </si>
  <si>
    <t>Bailén Kalea, 1</t>
  </si>
  <si>
    <t>48003</t>
  </si>
  <si>
    <t>Severino Achúcarro &amp; Valentín Gorbeña</t>
  </si>
  <si>
    <t>Gran Vía de Don Diego López de Haro, 25</t>
  </si>
  <si>
    <t>Luis Aladrén Mendivil</t>
  </si>
  <si>
    <t>Casa Montero</t>
  </si>
  <si>
    <t>Alameda de Recalde, 34</t>
  </si>
  <si>
    <t>Jean Batiste Darroquy</t>
  </si>
  <si>
    <t>Erribera Kalea, s/n</t>
  </si>
  <si>
    <t>Pedro Ispizua</t>
  </si>
  <si>
    <t>Virgen de Begoña Kalea, 38</t>
  </si>
  <si>
    <t>48006</t>
  </si>
  <si>
    <t>Sancho Martínez de Egoja</t>
  </si>
  <si>
    <t>Euskadi Plaza, 5</t>
  </si>
  <si>
    <t>Mazarredo Zumarkalea, 41</t>
  </si>
  <si>
    <t>Arata Isozaki</t>
  </si>
  <si>
    <t>Abandoibarra Etorbidea, 4</t>
  </si>
  <si>
    <t>48011</t>
  </si>
  <si>
    <t>Federico Soriano &amp; Dolores Palacios</t>
  </si>
  <si>
    <t>Rafael Moreno Pitxitxi Pasealekua, s/n</t>
  </si>
  <si>
    <t>48013</t>
  </si>
  <si>
    <t>César Azcárate (IDOM)</t>
  </si>
  <si>
    <t>Museo Plaza, 2</t>
  </si>
  <si>
    <t>Fernando Urrutia &amp; Gonzalo Cárdenas (Expanded by Norman Foster)</t>
  </si>
  <si>
    <t>Palacio de Ibaigane</t>
  </si>
  <si>
    <t>Mazarredo Zumarkalea, 23</t>
  </si>
  <si>
    <t>Gregorio Ibarreche</t>
  </si>
  <si>
    <t>Campos Elíseos Theatre</t>
  </si>
  <si>
    <t>Bertendona Kalea, 3b</t>
  </si>
  <si>
    <t>48008</t>
  </si>
  <si>
    <t>Alfredo Acebal &amp; Jean Batiste Darroquy</t>
  </si>
  <si>
    <t>Bailén Kalea, 3</t>
  </si>
  <si>
    <t>Manuel Ignacio Galíndez</t>
  </si>
  <si>
    <t>Basque Health Dept HQ</t>
  </si>
  <si>
    <t>Juan Coll-Barreu</t>
  </si>
  <si>
    <t>Bilbao Arena</t>
  </si>
  <si>
    <t>Askatasuna Etorbidea, 13</t>
  </si>
  <si>
    <t>ACXT (Javier Pérez Uribarri &amp; Nicolás Espinosa)</t>
  </si>
  <si>
    <t>Azkuna Zentroa - redesigned former wine Warehouse.</t>
  </si>
  <si>
    <t>Basilica de Begoña - Hike up the hill to the Virgin of Begona</t>
  </si>
  <si>
    <t>*UNESCO World Heritage Site</t>
  </si>
  <si>
    <t>Alberto Palacio, Gustave Eiffel disciple. Hanging gondola every 8 mins.</t>
  </si>
  <si>
    <t>48920 &amp; 30</t>
  </si>
  <si>
    <t>Nervion River. 520 ft, 148 ft hi 36 wheels</t>
  </si>
  <si>
    <t>Around Catedral de Santiago (Bilboa)</t>
  </si>
  <si>
    <t>June 15 Diego Lopez V de Haro signed the founding Charter which established the village.</t>
  </si>
  <si>
    <t>1200's</t>
  </si>
  <si>
    <t>Casco Viejo - Old Town - 7 medieval streets - Calles Somera, …</t>
  </si>
  <si>
    <t>...Artcalle, Tenderia, Belosticalle, Carniceria Vieja, Barrencalle, Barrencalle Barrena.</t>
  </si>
  <si>
    <t>Itsasmuseum Bilbao (Maritime Museum)</t>
  </si>
  <si>
    <t>Juan Francisco Paz</t>
  </si>
  <si>
    <t>Emilio Maffiole (Engineer)</t>
  </si>
  <si>
    <t>Ricardo Bastida (Architect) &amp; Juan de Eguiraun (Engineer)</t>
  </si>
  <si>
    <t>Bilbao City Council Municipal Planning Team</t>
  </si>
  <si>
    <t>César Pelli (Master Plan), Diana Balmori, Eugenio Aguinaga</t>
  </si>
  <si>
    <t>Plaza Nueva, Ibaiondo, Bilbao, Bizkaia</t>
  </si>
  <si>
    <t>1890s</t>
  </si>
  <si>
    <t>Severino de Achúcarro, Pablo de Alzola, Ernesto de Hoffmeyer</t>
  </si>
  <si>
    <t>1940s</t>
  </si>
  <si>
    <t>Severino de Achúcarro</t>
  </si>
  <si>
    <t>Zaha Hadid Architects (Master Plan)</t>
  </si>
  <si>
    <t>Getxo &amp; Algorta Old Port (Puerto Viejo)</t>
  </si>
  <si>
    <t>Early 18th century</t>
  </si>
  <si>
    <t>Late 18th century</t>
  </si>
  <si>
    <t>Vernacular architecture (Built organically by local fishermen)</t>
  </si>
  <si>
    <t>Gran Via de Don Diego Lopez de Haro - Elegant shopping stroll</t>
  </si>
  <si>
    <t>Zorrotzaurre Former industrial island, now Innovation Hub.</t>
  </si>
  <si>
    <t xml:space="preserve">Plaza Miguel de Unamuno, 4, Ibaiondo, </t>
  </si>
  <si>
    <t>Ramón de la Sota Kaia, 1, Abando,</t>
  </si>
  <si>
    <t>Funikularreko Plaza,</t>
  </si>
  <si>
    <t xml:space="preserve">Paseo de Abandoibarra, Abando, </t>
  </si>
  <si>
    <t>Plaza de Federico Moyúa, Abando,</t>
  </si>
  <si>
    <t>Isla de Zorrotzaurre,</t>
  </si>
  <si>
    <t>Muelle Ereaga Kaia, 28, Algorta, Getxo,</t>
  </si>
  <si>
    <t>Avenida de las Universidades, 24</t>
  </si>
  <si>
    <t>Puente de Deusto</t>
  </si>
  <si>
    <t>Puente de La Salve</t>
  </si>
  <si>
    <t>Juan Batanero García-Geraldo</t>
  </si>
  <si>
    <t>Pasarela Pedro Arrupe</t>
  </si>
  <si>
    <t>José Antonio Fernández Ordóñez</t>
  </si>
  <si>
    <t>Plaza del Sagrado Corazón</t>
  </si>
  <si>
    <t>Plaza del Sagrado Corazón de Jesús</t>
  </si>
  <si>
    <t>Plaza Miguel de Unamuno</t>
  </si>
  <si>
    <t>Fosteritos Metro Bilbao Stations</t>
  </si>
  <si>
    <t>System-wide (e.g., Moyua, Abando, Deusto)</t>
  </si>
  <si>
    <t>Various</t>
  </si>
  <si>
    <t>Norman Foster (Foster + Partners)</t>
  </si>
  <si>
    <t>Perfect starting point. Located right along the river bank next to the bridge.</t>
  </si>
  <si>
    <t>Walk south along the river. Iconic 1800s Neo-Baroque Opera House.</t>
  </si>
  <si>
    <t>Walk a block east. Lively square named after the famous writer.</t>
  </si>
  <si>
    <t>Located right off Unamuno Square in a beautiful former Jesuit cloister.</t>
  </si>
  <si>
    <t>Walk down the historic streets to the heart of the 1300s Gothic Church.</t>
  </si>
  <si>
    <t>Wander through the Las Siete Calles (Somera, Artecalle, etc.) directly surrounding.</t>
  </si>
  <si>
    <t>Head south to the massive fresh indoor food market along the riverbanks.</t>
  </si>
  <si>
    <t>Sits immediately next to Mercado de la Ribera; featured on Bilbao's coat of arms.</t>
  </si>
  <si>
    <t>Cross the San Antón bridge or view this historical modernist building nearby.</t>
  </si>
  <si>
    <t>Located across the river near the railway line. Bilbao's first skyscraper.</t>
  </si>
  <si>
    <t>Take the lift from Casco Viejo metro or hike up the steps to finish at the basilica.</t>
  </si>
  <si>
    <t>Start at these imposing twin towers framing the path down to the river.</t>
  </si>
  <si>
    <t>Stroll down the river promenade towards this bridge integrated into the Guggenheim.</t>
  </si>
  <si>
    <t>Located outdoors on the riverside terrace behind the Guggenheim museum.</t>
  </si>
  <si>
    <t>Frank Gehry's titanium masterpiece. Central hub of the tour.</t>
  </si>
  <si>
    <t>Guarding the main street-side entrance to the Guggenheim museum.</t>
  </si>
  <si>
    <t>Timber-decked footbridge connecting the museum plaza over to Deusto University.</t>
  </si>
  <si>
    <t>Continue walking west along this beautifully landscaped riverside walkway.</t>
  </si>
  <si>
    <t>The striking, glass skyscraper towering right above the promenade area.</t>
  </si>
  <si>
    <t>Slight detour inward to view an exceptional collection of classic and Basque art.</t>
  </si>
  <si>
    <t>Return to river level to see this ship-shaped complex honoring the old shipyards.</t>
  </si>
  <si>
    <t>Walk a short distance southwest. Spectacular Art Nouveau 'ornament' facade.</t>
  </si>
  <si>
    <t>Turn onto Bilbao's grand shopping spine, featuring grand banks and luxury stores.</t>
  </si>
  <si>
    <t>Stately, ornate government headquarters prominent right on the Gran Vía corridor.</t>
  </si>
  <si>
    <t>The elegant elliptical heart of the city's grid layout, surrounded by palaces.</t>
  </si>
  <si>
    <t>Striking building flanking Plaza Moyua; asymmetric window configurations.</t>
  </si>
  <si>
    <t>Walk down Alameda de Recalde. Landmark multi-faceted, folded glass facade.</t>
  </si>
  <si>
    <t>Walk north toward the park. Early 20th-century palace, now Athletic Club HQ.</t>
  </si>
  <si>
    <t>Enter the classical city park, famous for duck ponds and broad green spaces.</t>
  </si>
  <si>
    <t>Can be spotted and used at Moyua or Abando to transition to your next destination.</t>
  </si>
  <si>
    <t>Start on the north bank. Magnificent historical literary and law university compound.</t>
  </si>
  <si>
    <t>Historical bascule bridge connecting Deusto directly across to the modern district.</t>
  </si>
  <si>
    <t>Head northwest to this massive urban redevelopment zone/tech hub island.</t>
  </si>
  <si>
    <t>Cross back south over Euskalduna bridge to view 'La Catedral del Fútbol'.</t>
  </si>
  <si>
    <t>Hop on transit or take a taxi south to this award-winning organic architecture arena.</t>
  </si>
  <si>
    <t>Sprawling hilltop park featuring an iconic brick industrial chimney and vistas.</t>
  </si>
  <si>
    <t>Directions</t>
  </si>
  <si>
    <t>Unknown orig. Jesuit builders; Vaillo+Irigaray Architects (2020 restoration)</t>
  </si>
  <si>
    <t>Urazurrutia Kalea, 7, Ibaiondo</t>
  </si>
  <si>
    <t>Steps from Isozaki Atea. Walk onto Calatrava's famous curved white arch bridge.</t>
  </si>
  <si>
    <t>Start here. Inside see the monumental stained-glass window depicting Basque life.</t>
  </si>
  <si>
    <t>Next door. Remarkable Belle Époque/Art Nouveau facade overlooking the square.</t>
  </si>
  <si>
    <t>Paseo de Don Diego López de Haro,</t>
  </si>
  <si>
    <t>1.  Old Town (Casco Viejo) 13 attractions</t>
  </si>
  <si>
    <t>2.  Modern Waterfront &amp; Art District 12 attractions</t>
  </si>
  <si>
    <t>Residential gem nicknamed 'Casa Gaudi' due to wavy Art Nouveau details.</t>
  </si>
  <si>
    <t>Philippe Starck-designed cultural center inside cavernous, historic wine warehouse.</t>
  </si>
  <si>
    <t>Terminates Gran Vía at the western edge, see massive Sacred Heart monument.</t>
  </si>
  <si>
    <t>Located under Euskalduna bridge, featuring historic dry docks and the red crane.</t>
  </si>
  <si>
    <t>Ricardo Bastida/Lorenzo Coullaut Valera</t>
  </si>
  <si>
    <t>Head to Plaza Funicular on the north bank. Take the historic rail for great city view.</t>
  </si>
  <si>
    <t>Avenida de Zumalacárregui</t>
  </si>
  <si>
    <t>Take Metro Line 1 to the coast. Picturesque old whitewashed fishing village layout.</t>
  </si>
  <si>
    <t>Ride the high suspended transporter bridge gondola to wrap up your grand tour.</t>
  </si>
  <si>
    <t>Bizkaia Bridge*  World's oldest hanging transporter bridge.</t>
  </si>
  <si>
    <t>Medieval public square evolved, no named architect.</t>
  </si>
  <si>
    <t>3: Imperial Architecture &amp; Shopping 14 attractions</t>
  </si>
  <si>
    <t>4: Over River &amp; Coastal Excursions 9 attractions</t>
  </si>
  <si>
    <t>Deusto Bridge (Puente de Palacios)</t>
  </si>
  <si>
    <t>Ricardo Bastida. Blown up during Spanish Civil War, 1939 reconstructed.</t>
  </si>
  <si>
    <t>Torre Iberdrola.</t>
  </si>
  <si>
    <t>César Pelli.  541 ft. Tallest Bilbao building.  41 Floors.</t>
  </si>
  <si>
    <t>Alameda de Recalde, 39, Abando,</t>
  </si>
  <si>
    <t>Paul Hankar.  No sets of windows are the same.  Flemish style.</t>
  </si>
  <si>
    <t xml:space="preserve">Palacio de Chávarri (Txabarri Jauregia) </t>
  </si>
  <si>
    <t>Biscay Foral Delegatn Palace (bizkaiko foru aldundiaren jauregia)</t>
  </si>
  <si>
    <t>Diego Lopez Haroko Kale Nagusia</t>
  </si>
  <si>
    <t>Plaza Circular 2, Hurtado de Amézaga</t>
  </si>
  <si>
    <t>Abando Indalecio Prieto (Bilbao Abando Railway Station)</t>
  </si>
  <si>
    <t>La Concordia Railway Station (next to Abando Indalecio Prieto)</t>
  </si>
  <si>
    <t>Alfonso Fungairiño Nebot.  See stained glass window.</t>
  </si>
  <si>
    <t>Palacio Euskalduna Conference Centre</t>
  </si>
  <si>
    <t>Abandoibarra Etorbidea - Abandoibarra Promenade</t>
  </si>
  <si>
    <t>Pasarela Pedro Arrupe Zubia (Footbridge)</t>
  </si>
  <si>
    <t>Maman - Massive bronze spider (Riverside)</t>
  </si>
  <si>
    <t>Puppy - giant flower covered terrier (Streetside)</t>
  </si>
  <si>
    <t>Puente de La Salve (Bridge)</t>
  </si>
  <si>
    <t>Isozaki Atea Towers - Twin Towers  272 ft., 23 floors</t>
  </si>
  <si>
    <t>Bailén Skyscraper. 13 floors, 142 ft.</t>
  </si>
  <si>
    <t>Ricardo Bastida.  … Or 'The Charity' by Federico Saenz Venturini.</t>
  </si>
  <si>
    <t>Casa Cuna (Nursery)  de San Antonio. 1914 Relief 'La Caridad'…</t>
  </si>
  <si>
    <t xml:space="preserve">Bilbao Cathedral• (Done Jakue Basilika Katedrala) </t>
  </si>
  <si>
    <t>Unknown (Gothic Master Builders) Basilica Catedral de Santiago</t>
  </si>
  <si>
    <t>Plaza Miguel de Unamuno Square</t>
  </si>
  <si>
    <t>Plaza Nueva - Old Town - Sample Tapas in area restaurants</t>
  </si>
  <si>
    <t>Silvestre Pérez, Antonio Echevarría, Avelino de Goicoechea.</t>
  </si>
  <si>
    <t>Integrated dining focus. Morning light is ideal.</t>
  </si>
  <si>
    <t xml:space="preserve">University of Deusto Main Building </t>
  </si>
  <si>
    <t>Francisco de Cubas.  (Photo from south bank of Nervion River)</t>
  </si>
  <si>
    <t>Hotel Abando Bilbao</t>
  </si>
  <si>
    <t>Colon de Larreategui 9</t>
  </si>
  <si>
    <t>Joseba Abaitus Manarikua.  2015 Remodel.</t>
  </si>
  <si>
    <t>Ignacio Ibero.  Baroque.</t>
  </si>
  <si>
    <t>Plazuela de San Nicolas</t>
  </si>
  <si>
    <t>La Iglesia de San Nicolás. Est. 1490</t>
  </si>
  <si>
    <t>Head south to San Nikolas Church.</t>
  </si>
  <si>
    <t>Officially declared the capital of the province of Biscay.</t>
  </si>
  <si>
    <t>Banco de Bilbao founded.  Trigger for rapid industrialization.</t>
  </si>
  <si>
    <t>The company, Altos Hornos de Vizcaya established.  A leading mining, metals, steel and shipbuilding co.</t>
  </si>
  <si>
    <t>Devastating flood in Casco Viejo required Bilbao to pivot to a post industrial model.</t>
  </si>
  <si>
    <t>Artxanda Funicular (Upper), Plaza (Lower)</t>
  </si>
  <si>
    <t>Bilbao Airport</t>
  </si>
  <si>
    <t>18 mins.7.9 Miles NNE of Hotel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</si>
</sst>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1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name val="Arial"/>
      <family val="2"/>
    </font>
    <font>
      <b/>
      <sz val="16"/>
      <name val="Arial"/>
      <family val="2"/>
    </font>
    <font>
      <b/>
      <u/>
      <sz val="16"/>
      <name val="Arial"/>
      <family val="2"/>
    </font>
    <font>
      <b/>
      <u/>
      <sz val="24"/>
      <color theme="1"/>
      <name val="Arial"/>
      <family val="2"/>
    </font>
    <font>
      <sz val="16"/>
      <color theme="1"/>
      <name val="Arial"/>
      <family val="2"/>
    </font>
    <font>
      <sz val="16"/>
      <color rgb="FF202122"/>
      <name val="Arial"/>
      <family val="2"/>
    </font>
    <font>
      <sz val="16"/>
      <color rgb="FF000000"/>
      <name val="Arial"/>
      <family val="2"/>
    </font>
    <font>
      <b/>
      <u/>
      <sz val="16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2F5F8"/>
        <bgColor rgb="FFF2F5F8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Alignment="1">
      <alignment horizontal="centerContinuous"/>
    </xf>
    <xf numFmtId="0" fontId="2" fillId="0" borderId="0" xfId="0" applyFont="1"/>
    <xf numFmtId="0" fontId="2" fillId="0" borderId="0" xfId="0" applyFont="1" applyAlignment="1">
      <alignment horizontal="right"/>
    </xf>
    <xf numFmtId="3" fontId="2" fillId="0" borderId="0" xfId="0" quotePrefix="1" applyNumberFormat="1" applyFont="1" applyAlignment="1">
      <alignment horizontal="right"/>
    </xf>
    <xf numFmtId="10" fontId="2" fillId="0" borderId="0" xfId="1" quotePrefix="1" applyNumberFormat="1" applyFont="1" applyAlignment="1">
      <alignment horizontal="right"/>
    </xf>
    <xf numFmtId="3" fontId="2" fillId="0" borderId="0" xfId="0" applyNumberFormat="1" applyFont="1"/>
    <xf numFmtId="10" fontId="2" fillId="0" borderId="0" xfId="1" applyNumberFormat="1" applyFont="1" applyAlignment="1">
      <alignment horizontal="right"/>
    </xf>
    <xf numFmtId="0" fontId="3" fillId="0" borderId="0" xfId="0" applyFont="1" applyAlignment="1">
      <alignment horizontal="centerContinuous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horizontal="right"/>
    </xf>
    <xf numFmtId="0" fontId="8" fillId="0" borderId="0" xfId="0" applyFont="1"/>
    <xf numFmtId="0" fontId="4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9" fillId="0" borderId="0" xfId="0" applyFont="1"/>
    <xf numFmtId="164" fontId="2" fillId="0" borderId="0" xfId="0" applyNumberFormat="1" applyFont="1" applyAlignment="1">
      <alignment horizontal="lef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4427E-4B14-FB42-92A7-C547E8DFAAD3}">
  <sheetPr>
    <pageSetUpPr fitToPage="1"/>
  </sheetPr>
  <dimension ref="A1:J103"/>
  <sheetViews>
    <sheetView tabSelected="1" topLeftCell="A3" zoomScale="90" zoomScaleNormal="90" workbookViewId="0">
      <selection activeCell="B24" sqref="B24"/>
    </sheetView>
  </sheetViews>
  <sheetFormatPr baseColWidth="10" defaultRowHeight="16" x14ac:dyDescent="0.2"/>
  <cols>
    <col min="1" max="1" width="7.83203125" customWidth="1"/>
    <col min="2" max="2" width="44.5" customWidth="1"/>
    <col min="3" max="3" width="33" customWidth="1"/>
    <col min="4" max="4" width="51.5" customWidth="1"/>
    <col min="5" max="5" width="14.5" customWidth="1"/>
    <col min="6" max="6" width="16.33203125" customWidth="1"/>
    <col min="7" max="7" width="12.5" customWidth="1"/>
    <col min="8" max="8" width="17.6640625" customWidth="1"/>
    <col min="9" max="9" width="69.83203125" customWidth="1"/>
    <col min="10" max="10" width="99.6640625" customWidth="1"/>
  </cols>
  <sheetData>
    <row r="1" spans="1:10" ht="30" x14ac:dyDescent="0.3">
      <c r="D1" s="10" t="s">
        <v>8</v>
      </c>
    </row>
    <row r="2" spans="1:10" ht="20" x14ac:dyDescent="0.2">
      <c r="A2" s="2"/>
      <c r="B2" s="2"/>
      <c r="C2" s="1"/>
      <c r="D2" s="1"/>
      <c r="E2" s="1"/>
      <c r="F2" s="1"/>
      <c r="G2" s="1"/>
      <c r="H2" s="1"/>
      <c r="I2" s="1"/>
    </row>
    <row r="3" spans="1:10" ht="20" x14ac:dyDescent="0.2">
      <c r="A3" s="2">
        <v>1300</v>
      </c>
      <c r="B3" s="2" t="s">
        <v>86</v>
      </c>
      <c r="C3" s="2"/>
      <c r="D3" s="2"/>
      <c r="E3" s="3">
        <v>1842</v>
      </c>
      <c r="F3" s="4">
        <v>15963</v>
      </c>
      <c r="H3" s="3"/>
    </row>
    <row r="4" spans="1:10" ht="20" x14ac:dyDescent="0.2">
      <c r="A4" s="2">
        <v>1602</v>
      </c>
      <c r="B4" s="2" t="s">
        <v>224</v>
      </c>
      <c r="C4" s="2"/>
      <c r="D4" s="2"/>
      <c r="E4" s="2">
        <v>1900</v>
      </c>
      <c r="F4" s="4">
        <v>92284</v>
      </c>
    </row>
    <row r="5" spans="1:10" ht="20" x14ac:dyDescent="0.2">
      <c r="A5" s="2">
        <v>1857</v>
      </c>
      <c r="B5" s="2" t="s">
        <v>225</v>
      </c>
      <c r="C5" s="2"/>
      <c r="D5" s="2"/>
      <c r="E5" s="2">
        <v>1930</v>
      </c>
      <c r="F5" s="6">
        <v>158597</v>
      </c>
      <c r="G5" s="3"/>
      <c r="H5" s="5"/>
    </row>
    <row r="6" spans="1:10" ht="20" x14ac:dyDescent="0.2">
      <c r="A6" s="2">
        <v>1902</v>
      </c>
      <c r="B6" s="2" t="s">
        <v>226</v>
      </c>
      <c r="C6" s="2"/>
      <c r="D6" s="2"/>
      <c r="E6" s="2">
        <v>1960</v>
      </c>
      <c r="F6" s="6">
        <v>296664</v>
      </c>
      <c r="G6" s="3"/>
      <c r="H6" s="5"/>
    </row>
    <row r="7" spans="1:10" ht="20" x14ac:dyDescent="0.2">
      <c r="A7" s="2">
        <v>1983</v>
      </c>
      <c r="B7" s="2" t="s">
        <v>227</v>
      </c>
      <c r="C7" s="2"/>
      <c r="D7" s="2"/>
      <c r="E7" s="2">
        <v>1981</v>
      </c>
      <c r="F7" s="6">
        <v>433115</v>
      </c>
      <c r="G7" s="3"/>
      <c r="H7" s="7"/>
    </row>
    <row r="8" spans="1:10" ht="20" x14ac:dyDescent="0.2">
      <c r="A8" s="2"/>
      <c r="B8" s="2"/>
      <c r="C8" s="2"/>
      <c r="D8" s="2"/>
      <c r="E8" s="2">
        <v>1991</v>
      </c>
      <c r="F8" s="6">
        <v>369839</v>
      </c>
      <c r="G8" s="3"/>
      <c r="H8" s="5"/>
    </row>
    <row r="9" spans="1:10" ht="20" x14ac:dyDescent="0.2">
      <c r="A9" s="2"/>
      <c r="B9" s="2"/>
      <c r="C9" s="3" t="s">
        <v>0</v>
      </c>
      <c r="D9" s="22">
        <v>59562</v>
      </c>
      <c r="E9" s="2">
        <v>2024</v>
      </c>
      <c r="F9" s="6">
        <v>347342</v>
      </c>
      <c r="G9" s="3"/>
      <c r="H9" s="5"/>
    </row>
    <row r="10" spans="1:10" ht="20" x14ac:dyDescent="0.2">
      <c r="A10" s="2"/>
      <c r="B10" s="2"/>
      <c r="C10" s="2"/>
      <c r="D10" s="2"/>
      <c r="G10" s="3"/>
      <c r="H10" s="5"/>
    </row>
    <row r="11" spans="1:10" ht="20" x14ac:dyDescent="0.2">
      <c r="A11" s="2"/>
      <c r="B11" s="2"/>
      <c r="C11" s="2"/>
      <c r="D11" s="2"/>
      <c r="F11" s="8" t="s">
        <v>1</v>
      </c>
      <c r="G11" s="8"/>
      <c r="H11" s="2"/>
      <c r="I11" s="2"/>
    </row>
    <row r="12" spans="1:10" ht="20" x14ac:dyDescent="0.2">
      <c r="A12" s="2"/>
      <c r="B12" s="9" t="s">
        <v>2</v>
      </c>
      <c r="C12" s="9"/>
      <c r="D12" s="9" t="s">
        <v>3</v>
      </c>
      <c r="E12" s="15" t="s">
        <v>7</v>
      </c>
      <c r="F12" s="15" t="s">
        <v>4</v>
      </c>
      <c r="G12" s="15" t="s">
        <v>5</v>
      </c>
      <c r="H12" s="9" t="s">
        <v>6</v>
      </c>
      <c r="I12" s="9"/>
      <c r="J12" s="11" t="s">
        <v>164</v>
      </c>
    </row>
    <row r="13" spans="1:10" ht="10" customHeight="1" x14ac:dyDescent="0.2">
      <c r="A13" s="2"/>
      <c r="B13" s="9"/>
      <c r="C13" s="9"/>
      <c r="D13" s="9"/>
      <c r="E13" s="15"/>
      <c r="F13" s="9"/>
      <c r="G13" s="9"/>
      <c r="H13" s="9"/>
      <c r="I13" s="9"/>
      <c r="J13" s="11"/>
    </row>
    <row r="14" spans="1:10" ht="20" customHeight="1" x14ac:dyDescent="0.2">
      <c r="A14" s="2"/>
      <c r="B14" s="2" t="s">
        <v>217</v>
      </c>
      <c r="C14" s="9"/>
      <c r="D14" s="2" t="s">
        <v>218</v>
      </c>
      <c r="E14" s="3">
        <v>48001</v>
      </c>
      <c r="F14" s="2">
        <v>1990</v>
      </c>
      <c r="G14" s="2">
        <v>1991</v>
      </c>
      <c r="H14" s="2" t="s">
        <v>219</v>
      </c>
      <c r="I14" s="2"/>
      <c r="J14" s="11"/>
    </row>
    <row r="15" spans="1:10" ht="20" customHeight="1" x14ac:dyDescent="0.2">
      <c r="A15" s="2"/>
      <c r="B15" s="9" t="s">
        <v>171</v>
      </c>
      <c r="C15" s="9"/>
      <c r="D15" s="9"/>
      <c r="F15" s="9"/>
      <c r="G15" s="2"/>
      <c r="H15" s="2"/>
      <c r="I15" s="2"/>
      <c r="J15" s="11"/>
    </row>
    <row r="16" spans="1:10" ht="20" customHeight="1" x14ac:dyDescent="0.2">
      <c r="A16" s="2">
        <v>1</v>
      </c>
      <c r="B16" s="11" t="s">
        <v>34</v>
      </c>
      <c r="D16" s="11" t="s">
        <v>35</v>
      </c>
      <c r="E16" s="13" t="s">
        <v>36</v>
      </c>
      <c r="F16" s="11">
        <v>1883</v>
      </c>
      <c r="G16" s="11">
        <v>1892</v>
      </c>
      <c r="H16" s="11" t="s">
        <v>29</v>
      </c>
      <c r="J16" s="11" t="s">
        <v>128</v>
      </c>
    </row>
    <row r="17" spans="1:10" ht="20" customHeight="1" x14ac:dyDescent="0.2">
      <c r="A17" s="2">
        <f>1+A16</f>
        <v>2</v>
      </c>
      <c r="B17" s="11" t="s">
        <v>222</v>
      </c>
      <c r="D17" s="11" t="s">
        <v>221</v>
      </c>
      <c r="E17" s="13">
        <v>48006</v>
      </c>
      <c r="F17" s="11">
        <v>1743</v>
      </c>
      <c r="G17" s="11">
        <v>1756</v>
      </c>
      <c r="H17" s="11" t="s">
        <v>220</v>
      </c>
      <c r="J17" s="11" t="s">
        <v>223</v>
      </c>
    </row>
    <row r="18" spans="1:10" ht="20" customHeight="1" x14ac:dyDescent="0.2">
      <c r="A18" s="2">
        <f>1+A17</f>
        <v>3</v>
      </c>
      <c r="B18" s="11" t="s">
        <v>212</v>
      </c>
      <c r="D18" s="11" t="s">
        <v>96</v>
      </c>
      <c r="E18" s="11">
        <v>48005</v>
      </c>
      <c r="F18" s="11">
        <v>1821</v>
      </c>
      <c r="G18" s="11">
        <v>1851</v>
      </c>
      <c r="H18" s="11" t="s">
        <v>213</v>
      </c>
      <c r="I18" s="11"/>
      <c r="J18" s="11" t="s">
        <v>214</v>
      </c>
    </row>
    <row r="19" spans="1:10" ht="20" customHeight="1" x14ac:dyDescent="0.2">
      <c r="A19" s="2">
        <f>1+A18</f>
        <v>4</v>
      </c>
      <c r="B19" s="11" t="s">
        <v>22</v>
      </c>
      <c r="D19" s="11" t="s">
        <v>28</v>
      </c>
      <c r="E19" s="13" t="s">
        <v>27</v>
      </c>
      <c r="F19" s="11">
        <v>1886</v>
      </c>
      <c r="G19" s="11">
        <v>1890</v>
      </c>
      <c r="H19" s="11" t="s">
        <v>29</v>
      </c>
      <c r="J19" s="11" t="s">
        <v>129</v>
      </c>
    </row>
    <row r="20" spans="1:10" ht="20" customHeight="1" x14ac:dyDescent="0.2">
      <c r="A20" s="2">
        <f>1+A19</f>
        <v>5</v>
      </c>
      <c r="B20" s="11" t="s">
        <v>211</v>
      </c>
      <c r="C20" s="11"/>
      <c r="D20" s="11" t="s">
        <v>123</v>
      </c>
      <c r="E20" s="11">
        <v>48006</v>
      </c>
      <c r="F20" s="11">
        <v>1784</v>
      </c>
      <c r="G20" s="11">
        <v>1851</v>
      </c>
      <c r="H20" s="11" t="s">
        <v>183</v>
      </c>
      <c r="J20" s="11" t="s">
        <v>130</v>
      </c>
    </row>
    <row r="21" spans="1:10" ht="20" customHeight="1" x14ac:dyDescent="0.2">
      <c r="A21" s="2">
        <f t="shared" ref="A21:A28" si="0">1+A20</f>
        <v>6</v>
      </c>
      <c r="B21" s="11" t="s">
        <v>10</v>
      </c>
      <c r="C21" s="11"/>
      <c r="D21" s="11" t="s">
        <v>108</v>
      </c>
      <c r="E21" s="11">
        <v>48006</v>
      </c>
      <c r="F21" s="11">
        <v>1604</v>
      </c>
      <c r="G21" s="11">
        <v>1611</v>
      </c>
      <c r="H21" s="11" t="s">
        <v>165</v>
      </c>
      <c r="I21" s="11"/>
      <c r="J21" s="11" t="s">
        <v>131</v>
      </c>
    </row>
    <row r="22" spans="1:10" ht="20" customHeight="1" x14ac:dyDescent="0.2">
      <c r="A22" s="2">
        <f t="shared" si="0"/>
        <v>7</v>
      </c>
      <c r="B22" s="11" t="s">
        <v>209</v>
      </c>
      <c r="D22" s="14" t="s">
        <v>23</v>
      </c>
      <c r="E22" s="13" t="s">
        <v>27</v>
      </c>
      <c r="F22" s="11">
        <v>1379</v>
      </c>
      <c r="G22" s="11">
        <v>1510</v>
      </c>
      <c r="H22" s="11" t="s">
        <v>210</v>
      </c>
      <c r="I22" s="11"/>
      <c r="J22" s="11" t="s">
        <v>132</v>
      </c>
    </row>
    <row r="23" spans="1:10" ht="20" customHeight="1" x14ac:dyDescent="0.2">
      <c r="A23" s="2">
        <f t="shared" si="0"/>
        <v>8</v>
      </c>
      <c r="B23" s="12" t="s">
        <v>88</v>
      </c>
      <c r="D23" s="11" t="s">
        <v>85</v>
      </c>
      <c r="E23" s="13" t="s">
        <v>27</v>
      </c>
      <c r="F23" s="13" t="s">
        <v>87</v>
      </c>
      <c r="G23" s="11" t="s">
        <v>89</v>
      </c>
      <c r="J23" s="11" t="s">
        <v>133</v>
      </c>
    </row>
    <row r="24" spans="1:10" ht="20" customHeight="1" x14ac:dyDescent="0.2">
      <c r="A24" s="2">
        <f t="shared" si="0"/>
        <v>9</v>
      </c>
      <c r="B24" s="11" t="s">
        <v>21</v>
      </c>
      <c r="D24" s="11" t="s">
        <v>49</v>
      </c>
      <c r="E24" s="13" t="s">
        <v>27</v>
      </c>
      <c r="F24" s="11">
        <v>1928</v>
      </c>
      <c r="G24" s="11">
        <v>1929</v>
      </c>
      <c r="H24" s="11" t="s">
        <v>50</v>
      </c>
      <c r="I24" s="2"/>
      <c r="J24" s="11" t="s">
        <v>134</v>
      </c>
    </row>
    <row r="25" spans="1:10" ht="20" customHeight="1" x14ac:dyDescent="0.2">
      <c r="A25" s="2">
        <f t="shared" si="0"/>
        <v>10</v>
      </c>
      <c r="B25" s="11" t="s">
        <v>37</v>
      </c>
      <c r="D25" s="11" t="s">
        <v>38</v>
      </c>
      <c r="E25" s="13" t="s">
        <v>27</v>
      </c>
      <c r="F25" s="11">
        <v>1422</v>
      </c>
      <c r="G25" s="11">
        <v>1510</v>
      </c>
      <c r="H25" s="11" t="s">
        <v>39</v>
      </c>
      <c r="I25" s="2"/>
      <c r="J25" s="11" t="s">
        <v>135</v>
      </c>
    </row>
    <row r="26" spans="1:10" ht="20" customHeight="1" x14ac:dyDescent="0.2">
      <c r="A26" s="2">
        <f t="shared" si="0"/>
        <v>11</v>
      </c>
      <c r="B26" s="11" t="s">
        <v>208</v>
      </c>
      <c r="D26" s="11" t="s">
        <v>166</v>
      </c>
      <c r="E26" s="13" t="s">
        <v>42</v>
      </c>
      <c r="F26" s="11">
        <v>1914</v>
      </c>
      <c r="G26" s="11">
        <v>1916</v>
      </c>
      <c r="H26" s="11" t="s">
        <v>207</v>
      </c>
      <c r="I26" s="16"/>
      <c r="J26" s="11" t="s">
        <v>136</v>
      </c>
    </row>
    <row r="27" spans="1:10" ht="20" customHeight="1" x14ac:dyDescent="0.2">
      <c r="A27" s="2">
        <f t="shared" si="0"/>
        <v>12</v>
      </c>
      <c r="B27" s="11" t="s">
        <v>206</v>
      </c>
      <c r="D27" s="11" t="s">
        <v>72</v>
      </c>
      <c r="E27" s="13" t="s">
        <v>42</v>
      </c>
      <c r="F27" s="11">
        <v>1940</v>
      </c>
      <c r="G27" s="11">
        <v>1946</v>
      </c>
      <c r="H27" s="11" t="s">
        <v>73</v>
      </c>
      <c r="I27" s="2"/>
      <c r="J27" s="11" t="s">
        <v>137</v>
      </c>
    </row>
    <row r="28" spans="1:10" ht="20" customHeight="1" x14ac:dyDescent="0.2">
      <c r="A28" s="2">
        <f t="shared" si="0"/>
        <v>13</v>
      </c>
      <c r="B28" s="11" t="s">
        <v>80</v>
      </c>
      <c r="D28" s="11" t="s">
        <v>51</v>
      </c>
      <c r="E28" s="13" t="s">
        <v>52</v>
      </c>
      <c r="F28" s="11">
        <v>1511</v>
      </c>
      <c r="G28" s="11">
        <v>1621</v>
      </c>
      <c r="H28" s="11" t="s">
        <v>53</v>
      </c>
      <c r="I28" s="11"/>
      <c r="J28" s="11" t="s">
        <v>138</v>
      </c>
    </row>
    <row r="29" spans="1:10" ht="20" customHeight="1" x14ac:dyDescent="0.2">
      <c r="F29" s="11"/>
      <c r="G29" s="2"/>
      <c r="H29" s="2"/>
      <c r="I29" s="2"/>
    </row>
    <row r="30" spans="1:10" ht="20" customHeight="1" x14ac:dyDescent="0.2">
      <c r="A30" s="2"/>
      <c r="B30" s="9" t="s">
        <v>172</v>
      </c>
      <c r="F30" s="11"/>
      <c r="G30" s="2"/>
      <c r="H30" s="2"/>
      <c r="I30" s="2"/>
    </row>
    <row r="31" spans="1:10" ht="20" customHeight="1" x14ac:dyDescent="0.2">
      <c r="A31" s="2">
        <f>1+A28</f>
        <v>14</v>
      </c>
      <c r="B31" s="11" t="s">
        <v>205</v>
      </c>
      <c r="D31" s="11" t="s">
        <v>55</v>
      </c>
      <c r="E31" s="13" t="s">
        <v>33</v>
      </c>
      <c r="F31" s="11">
        <v>2004</v>
      </c>
      <c r="G31" s="11">
        <v>2008</v>
      </c>
      <c r="H31" s="11" t="s">
        <v>56</v>
      </c>
      <c r="I31" s="2"/>
      <c r="J31" s="18" t="s">
        <v>139</v>
      </c>
    </row>
    <row r="32" spans="1:10" ht="20" customHeight="1" x14ac:dyDescent="0.2">
      <c r="A32" s="11">
        <f>+A31+1</f>
        <v>15</v>
      </c>
      <c r="B32" s="11" t="s">
        <v>20</v>
      </c>
      <c r="D32" s="11" t="s">
        <v>32</v>
      </c>
      <c r="E32" s="13" t="s">
        <v>33</v>
      </c>
      <c r="F32" s="11">
        <v>1990</v>
      </c>
      <c r="G32" s="11">
        <v>1997</v>
      </c>
      <c r="H32" s="11" t="s">
        <v>17</v>
      </c>
      <c r="J32" s="18" t="s">
        <v>167</v>
      </c>
    </row>
    <row r="33" spans="1:10" ht="20" customHeight="1" x14ac:dyDescent="0.2">
      <c r="A33" s="11">
        <f t="shared" ref="A33:A42" si="1">+A32+1</f>
        <v>16</v>
      </c>
      <c r="B33" s="11" t="s">
        <v>204</v>
      </c>
      <c r="C33" s="11"/>
      <c r="D33" s="11" t="s">
        <v>117</v>
      </c>
      <c r="E33" s="11">
        <v>48009</v>
      </c>
      <c r="F33" s="11">
        <v>1968</v>
      </c>
      <c r="G33" s="11">
        <v>1972</v>
      </c>
      <c r="H33" s="11" t="s">
        <v>118</v>
      </c>
      <c r="I33" s="2"/>
      <c r="J33" s="18" t="s">
        <v>140</v>
      </c>
    </row>
    <row r="34" spans="1:10" ht="20" customHeight="1" x14ac:dyDescent="0.2">
      <c r="A34" s="11">
        <f t="shared" si="1"/>
        <v>17</v>
      </c>
      <c r="B34" s="11" t="s">
        <v>202</v>
      </c>
      <c r="D34" s="11" t="s">
        <v>14</v>
      </c>
      <c r="E34" s="13" t="s">
        <v>25</v>
      </c>
      <c r="F34" s="2">
        <v>1999</v>
      </c>
      <c r="G34" s="3">
        <v>2001</v>
      </c>
      <c r="H34" s="2" t="s">
        <v>15</v>
      </c>
      <c r="I34" s="2"/>
      <c r="J34" s="18" t="s">
        <v>141</v>
      </c>
    </row>
    <row r="35" spans="1:10" ht="20" customHeight="1" x14ac:dyDescent="0.2">
      <c r="A35" s="11">
        <f t="shared" si="1"/>
        <v>18</v>
      </c>
      <c r="B35" s="11" t="s">
        <v>9</v>
      </c>
      <c r="D35" s="11" t="s">
        <v>24</v>
      </c>
      <c r="E35" s="13" t="s">
        <v>25</v>
      </c>
      <c r="F35" s="11">
        <v>1993</v>
      </c>
      <c r="G35" s="11">
        <v>1997</v>
      </c>
      <c r="H35" s="11" t="s">
        <v>26</v>
      </c>
      <c r="I35" s="2"/>
      <c r="J35" s="18" t="s">
        <v>142</v>
      </c>
    </row>
    <row r="36" spans="1:10" ht="20" customHeight="1" x14ac:dyDescent="0.2">
      <c r="A36" s="11">
        <f t="shared" si="1"/>
        <v>19</v>
      </c>
      <c r="B36" s="11" t="s">
        <v>203</v>
      </c>
      <c r="D36" s="11" t="s">
        <v>14</v>
      </c>
      <c r="E36" s="13" t="s">
        <v>25</v>
      </c>
      <c r="F36" s="11">
        <v>1992</v>
      </c>
      <c r="G36" s="11">
        <v>1997</v>
      </c>
      <c r="H36" s="11" t="s">
        <v>13</v>
      </c>
      <c r="I36" s="2"/>
      <c r="J36" s="18" t="s">
        <v>143</v>
      </c>
    </row>
    <row r="37" spans="1:10" ht="20" customHeight="1" x14ac:dyDescent="0.2">
      <c r="A37" s="11">
        <f t="shared" si="1"/>
        <v>20</v>
      </c>
      <c r="B37" s="11" t="s">
        <v>201</v>
      </c>
      <c r="C37" s="11"/>
      <c r="D37" s="11" t="s">
        <v>119</v>
      </c>
      <c r="E37" s="11">
        <v>48009</v>
      </c>
      <c r="F37" s="11">
        <v>2002</v>
      </c>
      <c r="G37" s="11">
        <v>2003</v>
      </c>
      <c r="H37" s="11" t="s">
        <v>120</v>
      </c>
      <c r="I37" s="2"/>
      <c r="J37" s="18" t="s">
        <v>144</v>
      </c>
    </row>
    <row r="38" spans="1:10" ht="20" customHeight="1" x14ac:dyDescent="0.2">
      <c r="A38" s="11">
        <f t="shared" si="1"/>
        <v>21</v>
      </c>
      <c r="B38" s="11" t="s">
        <v>200</v>
      </c>
      <c r="D38" s="11" t="s">
        <v>111</v>
      </c>
      <c r="E38" s="11">
        <v>48009</v>
      </c>
      <c r="F38" s="11">
        <v>1998</v>
      </c>
      <c r="G38" s="11">
        <v>2003</v>
      </c>
      <c r="H38" s="11" t="s">
        <v>95</v>
      </c>
      <c r="I38" s="11"/>
      <c r="J38" s="18" t="s">
        <v>145</v>
      </c>
    </row>
    <row r="39" spans="1:10" ht="20" customHeight="1" x14ac:dyDescent="0.2">
      <c r="A39" s="11">
        <f t="shared" si="1"/>
        <v>22</v>
      </c>
      <c r="B39" s="11" t="s">
        <v>188</v>
      </c>
      <c r="D39" s="11" t="s">
        <v>54</v>
      </c>
      <c r="E39" s="13" t="s">
        <v>25</v>
      </c>
      <c r="F39" s="11">
        <v>2007</v>
      </c>
      <c r="G39" s="11">
        <v>2011</v>
      </c>
      <c r="H39" s="11" t="s">
        <v>189</v>
      </c>
      <c r="I39" s="2"/>
      <c r="J39" s="18" t="s">
        <v>146</v>
      </c>
    </row>
    <row r="40" spans="1:10" ht="20" customHeight="1" x14ac:dyDescent="0.2">
      <c r="A40" s="11">
        <f t="shared" si="1"/>
        <v>23</v>
      </c>
      <c r="B40" s="11" t="s">
        <v>16</v>
      </c>
      <c r="D40" s="11" t="s">
        <v>63</v>
      </c>
      <c r="E40" s="13" t="s">
        <v>25</v>
      </c>
      <c r="F40" s="11">
        <v>1941</v>
      </c>
      <c r="G40" s="11">
        <v>1945</v>
      </c>
      <c r="H40" s="11" t="s">
        <v>64</v>
      </c>
      <c r="I40" s="2"/>
      <c r="J40" s="18" t="s">
        <v>147</v>
      </c>
    </row>
    <row r="41" spans="1:10" ht="20" customHeight="1" x14ac:dyDescent="0.2">
      <c r="A41" s="11">
        <f t="shared" si="1"/>
        <v>24</v>
      </c>
      <c r="B41" s="11" t="s">
        <v>199</v>
      </c>
      <c r="D41" s="11" t="s">
        <v>57</v>
      </c>
      <c r="E41" s="13" t="s">
        <v>58</v>
      </c>
      <c r="F41" s="11">
        <v>1994</v>
      </c>
      <c r="G41" s="11">
        <v>1999</v>
      </c>
      <c r="H41" s="11" t="s">
        <v>59</v>
      </c>
      <c r="I41" s="2"/>
      <c r="J41" s="18" t="s">
        <v>148</v>
      </c>
    </row>
    <row r="42" spans="1:10" ht="20" customHeight="1" x14ac:dyDescent="0.2">
      <c r="A42" s="11">
        <f t="shared" si="1"/>
        <v>25</v>
      </c>
      <c r="B42" s="11" t="s">
        <v>90</v>
      </c>
      <c r="D42" s="11" t="s">
        <v>109</v>
      </c>
      <c r="E42" s="11">
        <v>48013</v>
      </c>
      <c r="F42" s="11">
        <v>2001</v>
      </c>
      <c r="G42" s="11">
        <v>2003</v>
      </c>
      <c r="H42" s="11" t="s">
        <v>91</v>
      </c>
      <c r="I42" s="11"/>
      <c r="J42" s="18" t="s">
        <v>176</v>
      </c>
    </row>
    <row r="43" spans="1:10" ht="20" customHeight="1" x14ac:dyDescent="0.2">
      <c r="A43" s="11"/>
      <c r="B43" s="11"/>
      <c r="D43" s="11"/>
      <c r="E43" s="11"/>
      <c r="F43" s="11"/>
      <c r="G43" s="11"/>
      <c r="H43" s="11"/>
      <c r="I43" s="11"/>
      <c r="J43" s="20"/>
    </row>
    <row r="44" spans="1:10" ht="20" customHeight="1" x14ac:dyDescent="0.2">
      <c r="B44" s="19" t="s">
        <v>184</v>
      </c>
      <c r="F44" s="11"/>
      <c r="G44" s="2"/>
      <c r="H44" s="2"/>
      <c r="I44" s="2"/>
    </row>
    <row r="45" spans="1:10" ht="20" customHeight="1" x14ac:dyDescent="0.2">
      <c r="A45" s="11">
        <f>+A42+1</f>
        <v>26</v>
      </c>
      <c r="B45" s="11" t="s">
        <v>196</v>
      </c>
      <c r="C45" s="11"/>
      <c r="D45" s="11" t="s">
        <v>195</v>
      </c>
      <c r="E45" s="11">
        <v>48008</v>
      </c>
      <c r="F45" s="11">
        <v>1941</v>
      </c>
      <c r="G45" s="11">
        <v>1948</v>
      </c>
      <c r="H45" s="11" t="s">
        <v>198</v>
      </c>
      <c r="I45" s="2"/>
      <c r="J45" s="11" t="s">
        <v>168</v>
      </c>
    </row>
    <row r="46" spans="1:10" ht="20" customHeight="1" x14ac:dyDescent="0.2">
      <c r="A46" s="11">
        <f>1+A45</f>
        <v>27</v>
      </c>
      <c r="B46" s="11" t="s">
        <v>197</v>
      </c>
      <c r="D46" s="11" t="s">
        <v>41</v>
      </c>
      <c r="E46" s="13" t="s">
        <v>42</v>
      </c>
      <c r="F46" s="11">
        <v>1898</v>
      </c>
      <c r="G46" s="11">
        <v>1902</v>
      </c>
      <c r="H46" s="11" t="s">
        <v>43</v>
      </c>
      <c r="I46" s="11"/>
      <c r="J46" s="11" t="s">
        <v>169</v>
      </c>
    </row>
    <row r="47" spans="1:10" ht="20" customHeight="1" x14ac:dyDescent="0.2">
      <c r="A47" s="11">
        <f t="shared" ref="A47:A58" si="2">1+A46</f>
        <v>28</v>
      </c>
      <c r="B47" s="11" t="s">
        <v>68</v>
      </c>
      <c r="D47" s="11" t="s">
        <v>69</v>
      </c>
      <c r="E47" s="13" t="s">
        <v>70</v>
      </c>
      <c r="F47" s="11">
        <v>1901</v>
      </c>
      <c r="G47" s="11">
        <v>1902</v>
      </c>
      <c r="H47" s="11" t="s">
        <v>71</v>
      </c>
      <c r="I47" s="2"/>
      <c r="J47" s="17" t="s">
        <v>149</v>
      </c>
    </row>
    <row r="48" spans="1:10" ht="20" customHeight="1" x14ac:dyDescent="0.2">
      <c r="A48" s="11">
        <f t="shared" si="2"/>
        <v>29</v>
      </c>
      <c r="B48" s="11" t="s">
        <v>106</v>
      </c>
      <c r="D48" s="11" t="s">
        <v>194</v>
      </c>
      <c r="E48" s="11">
        <v>48009</v>
      </c>
      <c r="F48" s="11">
        <v>1876</v>
      </c>
      <c r="G48" s="13" t="s">
        <v>97</v>
      </c>
      <c r="H48" s="11" t="s">
        <v>98</v>
      </c>
      <c r="I48" s="2"/>
      <c r="J48" s="11" t="s">
        <v>150</v>
      </c>
    </row>
    <row r="49" spans="1:10" ht="20" customHeight="1" x14ac:dyDescent="0.2">
      <c r="A49" s="11">
        <f t="shared" si="2"/>
        <v>30</v>
      </c>
      <c r="B49" s="11" t="s">
        <v>193</v>
      </c>
      <c r="D49" s="11" t="s">
        <v>44</v>
      </c>
      <c r="E49" s="13" t="s">
        <v>25</v>
      </c>
      <c r="F49" s="11">
        <v>1890</v>
      </c>
      <c r="G49" s="11">
        <v>1900</v>
      </c>
      <c r="H49" s="11" t="s">
        <v>45</v>
      </c>
      <c r="I49" s="11"/>
      <c r="J49" s="11" t="s">
        <v>151</v>
      </c>
    </row>
    <row r="50" spans="1:10" ht="20" customHeight="1" x14ac:dyDescent="0.2">
      <c r="A50" s="11">
        <f t="shared" si="2"/>
        <v>31</v>
      </c>
      <c r="B50" s="11" t="s">
        <v>18</v>
      </c>
      <c r="D50" s="11" t="s">
        <v>112</v>
      </c>
      <c r="E50" s="11">
        <v>48009</v>
      </c>
      <c r="F50" s="11">
        <v>1876</v>
      </c>
      <c r="G50" s="13" t="s">
        <v>99</v>
      </c>
      <c r="H50" s="11" t="s">
        <v>100</v>
      </c>
      <c r="I50" s="2"/>
      <c r="J50" s="11" t="s">
        <v>152</v>
      </c>
    </row>
    <row r="51" spans="1:10" ht="20" customHeight="1" x14ac:dyDescent="0.2">
      <c r="A51" s="11">
        <f t="shared" si="2"/>
        <v>32</v>
      </c>
      <c r="B51" s="11" t="s">
        <v>192</v>
      </c>
      <c r="D51" s="11" t="s">
        <v>40</v>
      </c>
      <c r="E51" s="13" t="s">
        <v>25</v>
      </c>
      <c r="F51" s="11">
        <v>1888</v>
      </c>
      <c r="G51" s="11">
        <v>1894</v>
      </c>
      <c r="H51" s="11" t="s">
        <v>191</v>
      </c>
      <c r="I51" s="2"/>
      <c r="J51" s="11" t="s">
        <v>153</v>
      </c>
    </row>
    <row r="52" spans="1:10" ht="20" customHeight="1" x14ac:dyDescent="0.2">
      <c r="A52" s="11">
        <f t="shared" si="2"/>
        <v>33</v>
      </c>
      <c r="B52" s="11" t="s">
        <v>74</v>
      </c>
      <c r="D52" s="11" t="s">
        <v>190</v>
      </c>
      <c r="E52" s="13">
        <v>48008</v>
      </c>
      <c r="F52" s="11">
        <v>2004</v>
      </c>
      <c r="G52" s="11">
        <v>2008</v>
      </c>
      <c r="H52" s="11" t="s">
        <v>75</v>
      </c>
      <c r="I52" s="2"/>
      <c r="J52" s="11" t="s">
        <v>154</v>
      </c>
    </row>
    <row r="53" spans="1:10" ht="20" customHeight="1" x14ac:dyDescent="0.2">
      <c r="A53" s="11">
        <f t="shared" si="2"/>
        <v>34</v>
      </c>
      <c r="B53" s="11" t="s">
        <v>46</v>
      </c>
      <c r="D53" s="11" t="s">
        <v>47</v>
      </c>
      <c r="E53" s="13" t="s">
        <v>25</v>
      </c>
      <c r="F53" s="11">
        <v>1902</v>
      </c>
      <c r="G53" s="11">
        <v>1904</v>
      </c>
      <c r="H53" s="11" t="s">
        <v>48</v>
      </c>
      <c r="I53" s="2"/>
      <c r="J53" s="11" t="s">
        <v>173</v>
      </c>
    </row>
    <row r="54" spans="1:10" ht="20" customHeight="1" x14ac:dyDescent="0.2">
      <c r="A54" s="11">
        <f t="shared" si="2"/>
        <v>35</v>
      </c>
      <c r="B54" s="11" t="s">
        <v>79</v>
      </c>
      <c r="D54" s="11" t="s">
        <v>30</v>
      </c>
      <c r="E54" s="13">
        <v>48010</v>
      </c>
      <c r="F54" s="11">
        <v>1905</v>
      </c>
      <c r="G54" s="11">
        <v>1909</v>
      </c>
      <c r="H54" s="11" t="s">
        <v>31</v>
      </c>
      <c r="I54" s="2"/>
      <c r="J54" s="11" t="s">
        <v>174</v>
      </c>
    </row>
    <row r="55" spans="1:10" ht="20" customHeight="1" x14ac:dyDescent="0.2">
      <c r="A55" s="11">
        <f t="shared" si="2"/>
        <v>36</v>
      </c>
      <c r="B55" s="11" t="s">
        <v>65</v>
      </c>
      <c r="D55" s="11" t="s">
        <v>66</v>
      </c>
      <c r="E55" s="13" t="s">
        <v>25</v>
      </c>
      <c r="F55" s="11">
        <v>1898</v>
      </c>
      <c r="G55" s="11">
        <v>1900</v>
      </c>
      <c r="H55" s="11" t="s">
        <v>67</v>
      </c>
      <c r="I55" s="11"/>
      <c r="J55" s="11" t="s">
        <v>155</v>
      </c>
    </row>
    <row r="56" spans="1:10" ht="20" customHeight="1" x14ac:dyDescent="0.2">
      <c r="A56" s="11">
        <f t="shared" si="2"/>
        <v>37</v>
      </c>
      <c r="B56" s="11" t="s">
        <v>11</v>
      </c>
      <c r="D56" s="11" t="s">
        <v>170</v>
      </c>
      <c r="E56" s="11">
        <v>48009</v>
      </c>
      <c r="F56" s="11">
        <v>1907</v>
      </c>
      <c r="G56" s="11">
        <v>1920</v>
      </c>
      <c r="H56" s="11" t="s">
        <v>93</v>
      </c>
      <c r="I56" s="11"/>
      <c r="J56" s="11" t="s">
        <v>156</v>
      </c>
    </row>
    <row r="57" spans="1:10" ht="20" x14ac:dyDescent="0.2">
      <c r="A57" s="11">
        <f t="shared" si="2"/>
        <v>38</v>
      </c>
      <c r="B57" s="11" t="s">
        <v>121</v>
      </c>
      <c r="C57" s="11"/>
      <c r="D57" s="11" t="s">
        <v>122</v>
      </c>
      <c r="E57" s="11">
        <v>48011</v>
      </c>
      <c r="F57" s="11">
        <v>1924</v>
      </c>
      <c r="G57" s="11">
        <v>1927</v>
      </c>
      <c r="H57" s="11" t="s">
        <v>177</v>
      </c>
      <c r="I57" s="11"/>
      <c r="J57" s="11" t="s">
        <v>175</v>
      </c>
    </row>
    <row r="58" spans="1:10" ht="20" x14ac:dyDescent="0.2">
      <c r="A58" s="11">
        <f t="shared" si="2"/>
        <v>39</v>
      </c>
      <c r="B58" s="11" t="s">
        <v>124</v>
      </c>
      <c r="C58" s="11"/>
      <c r="D58" s="11" t="s">
        <v>125</v>
      </c>
      <c r="E58" s="11" t="s">
        <v>126</v>
      </c>
      <c r="F58" s="11">
        <v>1988</v>
      </c>
      <c r="G58" s="11">
        <v>1995</v>
      </c>
      <c r="H58" s="11" t="s">
        <v>127</v>
      </c>
      <c r="I58" s="11"/>
      <c r="J58" s="11" t="s">
        <v>157</v>
      </c>
    </row>
    <row r="59" spans="1:10" ht="20" x14ac:dyDescent="0.2">
      <c r="A59" s="11"/>
      <c r="B59" s="11"/>
      <c r="C59" s="11"/>
      <c r="D59" s="11"/>
      <c r="E59" s="11"/>
      <c r="F59" s="11"/>
      <c r="G59" s="11"/>
      <c r="H59" s="11"/>
      <c r="I59" s="11"/>
      <c r="J59" s="11"/>
    </row>
    <row r="60" spans="1:10" ht="20" x14ac:dyDescent="0.2">
      <c r="A60" s="2"/>
      <c r="B60" s="21" t="s">
        <v>185</v>
      </c>
    </row>
    <row r="61" spans="1:10" ht="20" x14ac:dyDescent="0.2">
      <c r="A61" s="2">
        <f>+A58+1</f>
        <v>40</v>
      </c>
      <c r="B61" s="11" t="s">
        <v>215</v>
      </c>
      <c r="C61" s="11"/>
      <c r="D61" s="11" t="s">
        <v>115</v>
      </c>
      <c r="E61" s="11">
        <v>48007</v>
      </c>
      <c r="F61" s="11">
        <v>1883</v>
      </c>
      <c r="G61" s="11">
        <v>1886</v>
      </c>
      <c r="H61" s="11" t="s">
        <v>216</v>
      </c>
      <c r="I61" s="11"/>
      <c r="J61" s="11" t="s">
        <v>158</v>
      </c>
    </row>
    <row r="62" spans="1:10" ht="20" x14ac:dyDescent="0.2">
      <c r="A62" s="2">
        <f>1+A61</f>
        <v>41</v>
      </c>
      <c r="B62" s="11" t="s">
        <v>186</v>
      </c>
      <c r="C62" s="11"/>
      <c r="D62" s="11" t="s">
        <v>116</v>
      </c>
      <c r="E62" s="11">
        <v>48014</v>
      </c>
      <c r="F62" s="11">
        <v>1932</v>
      </c>
      <c r="G62" s="11">
        <v>1936</v>
      </c>
      <c r="H62" s="11" t="s">
        <v>187</v>
      </c>
      <c r="I62" s="11"/>
      <c r="J62" s="11" t="s">
        <v>159</v>
      </c>
    </row>
    <row r="63" spans="1:10" ht="20" x14ac:dyDescent="0.2">
      <c r="A63" s="2">
        <f t="shared" ref="A63:A69" si="3">1+A62</f>
        <v>42</v>
      </c>
      <c r="B63" s="11" t="s">
        <v>107</v>
      </c>
      <c r="D63" s="11" t="s">
        <v>113</v>
      </c>
      <c r="E63" s="11">
        <v>48014</v>
      </c>
      <c r="F63" s="11">
        <v>1950</v>
      </c>
      <c r="G63" s="11">
        <v>2018</v>
      </c>
      <c r="H63" s="11" t="s">
        <v>101</v>
      </c>
      <c r="I63" s="11"/>
      <c r="J63" s="11" t="s">
        <v>160</v>
      </c>
    </row>
    <row r="64" spans="1:10" ht="20" x14ac:dyDescent="0.2">
      <c r="A64" s="2">
        <f t="shared" si="3"/>
        <v>43</v>
      </c>
      <c r="B64" s="11" t="s">
        <v>19</v>
      </c>
      <c r="D64" s="11" t="s">
        <v>60</v>
      </c>
      <c r="E64" s="13" t="s">
        <v>61</v>
      </c>
      <c r="F64" s="11">
        <v>2010</v>
      </c>
      <c r="G64" s="11">
        <v>2013</v>
      </c>
      <c r="H64" s="11" t="s">
        <v>62</v>
      </c>
      <c r="I64" s="11"/>
      <c r="J64" s="11" t="s">
        <v>161</v>
      </c>
    </row>
    <row r="65" spans="1:10" ht="20" x14ac:dyDescent="0.2">
      <c r="A65" s="2">
        <f t="shared" si="3"/>
        <v>44</v>
      </c>
      <c r="B65" s="11" t="s">
        <v>76</v>
      </c>
      <c r="D65" s="11" t="s">
        <v>77</v>
      </c>
      <c r="E65" s="13" t="s">
        <v>42</v>
      </c>
      <c r="F65" s="11">
        <v>2007</v>
      </c>
      <c r="G65" s="11">
        <v>2010</v>
      </c>
      <c r="H65" s="11" t="s">
        <v>78</v>
      </c>
      <c r="J65" s="11" t="s">
        <v>162</v>
      </c>
    </row>
    <row r="66" spans="1:10" ht="20" x14ac:dyDescent="0.2">
      <c r="A66" s="2">
        <f t="shared" si="3"/>
        <v>45</v>
      </c>
      <c r="B66" s="11" t="s">
        <v>228</v>
      </c>
      <c r="D66" s="11" t="s">
        <v>110</v>
      </c>
      <c r="E66" s="11">
        <v>48007</v>
      </c>
      <c r="F66" s="11">
        <v>1914</v>
      </c>
      <c r="G66" s="11">
        <v>1915</v>
      </c>
      <c r="H66" s="11" t="s">
        <v>92</v>
      </c>
      <c r="J66" s="11" t="s">
        <v>178</v>
      </c>
    </row>
    <row r="67" spans="1:10" ht="20" x14ac:dyDescent="0.2">
      <c r="A67" s="2">
        <f t="shared" si="3"/>
        <v>46</v>
      </c>
      <c r="B67" s="11" t="s">
        <v>12</v>
      </c>
      <c r="D67" s="11" t="s">
        <v>179</v>
      </c>
      <c r="E67" s="11">
        <v>48006</v>
      </c>
      <c r="F67" s="11">
        <v>1987</v>
      </c>
      <c r="G67" s="11">
        <v>1990</v>
      </c>
      <c r="H67" s="11" t="s">
        <v>94</v>
      </c>
      <c r="J67" s="11" t="s">
        <v>163</v>
      </c>
    </row>
    <row r="68" spans="1:10" ht="20" x14ac:dyDescent="0.2">
      <c r="A68" s="2">
        <f t="shared" si="3"/>
        <v>47</v>
      </c>
      <c r="B68" s="11" t="s">
        <v>102</v>
      </c>
      <c r="D68" s="11" t="s">
        <v>114</v>
      </c>
      <c r="E68" s="11">
        <v>48991</v>
      </c>
      <c r="F68" s="11" t="s">
        <v>103</v>
      </c>
      <c r="G68" s="11" t="s">
        <v>104</v>
      </c>
      <c r="H68" s="11" t="s">
        <v>105</v>
      </c>
      <c r="I68" s="11"/>
      <c r="J68" s="11" t="s">
        <v>180</v>
      </c>
    </row>
    <row r="69" spans="1:10" ht="20" x14ac:dyDescent="0.2">
      <c r="A69" s="2">
        <f t="shared" si="3"/>
        <v>48</v>
      </c>
      <c r="B69" s="11" t="s">
        <v>182</v>
      </c>
      <c r="D69" s="11" t="s">
        <v>84</v>
      </c>
      <c r="E69" s="11" t="s">
        <v>83</v>
      </c>
      <c r="F69" s="11">
        <v>1890</v>
      </c>
      <c r="G69" s="11">
        <v>1893</v>
      </c>
      <c r="H69" s="11" t="s">
        <v>82</v>
      </c>
      <c r="J69" s="11" t="s">
        <v>181</v>
      </c>
    </row>
    <row r="70" spans="1:10" ht="20" x14ac:dyDescent="0.2">
      <c r="A70" s="2"/>
      <c r="B70" s="11"/>
      <c r="D70" s="11"/>
      <c r="E70" s="11"/>
      <c r="F70" s="11"/>
      <c r="G70" s="11"/>
      <c r="H70" s="11"/>
      <c r="J70" s="11"/>
    </row>
    <row r="71" spans="1:10" ht="20" x14ac:dyDescent="0.2">
      <c r="A71" s="2">
        <f>+A69+1</f>
        <v>49</v>
      </c>
      <c r="B71" s="11" t="s">
        <v>229</v>
      </c>
      <c r="D71" s="11" t="s">
        <v>230</v>
      </c>
      <c r="E71" s="11"/>
      <c r="F71" s="11">
        <v>1948</v>
      </c>
      <c r="G71" s="11">
        <v>2000</v>
      </c>
      <c r="H71" s="11" t="s">
        <v>17</v>
      </c>
      <c r="J71" s="11"/>
    </row>
    <row r="72" spans="1:10" ht="20" x14ac:dyDescent="0.2">
      <c r="A72" s="2"/>
    </row>
    <row r="73" spans="1:10" ht="20" x14ac:dyDescent="0.2">
      <c r="A73" s="2"/>
      <c r="B73" s="2" t="s">
        <v>81</v>
      </c>
      <c r="C73" s="2"/>
    </row>
    <row r="75" spans="1:10" ht="20" x14ac:dyDescent="0.2">
      <c r="B75" s="11"/>
      <c r="D75" s="11"/>
      <c r="E75" s="13"/>
      <c r="F75" s="11"/>
      <c r="G75" s="11"/>
      <c r="H75" s="11"/>
    </row>
    <row r="80" spans="1:10" ht="20" x14ac:dyDescent="0.2">
      <c r="A80" s="11"/>
    </row>
    <row r="81" spans="1:1" ht="20" x14ac:dyDescent="0.2">
      <c r="A81" s="11"/>
    </row>
    <row r="82" spans="1:1" ht="20" x14ac:dyDescent="0.2">
      <c r="A82" s="11"/>
    </row>
    <row r="83" spans="1:1" ht="20" x14ac:dyDescent="0.2">
      <c r="A83" s="11"/>
    </row>
    <row r="84" spans="1:1" ht="20" x14ac:dyDescent="0.2">
      <c r="A84" s="11"/>
    </row>
    <row r="85" spans="1:1" ht="20" x14ac:dyDescent="0.2">
      <c r="A85" s="11"/>
    </row>
    <row r="86" spans="1:1" ht="20" x14ac:dyDescent="0.2">
      <c r="A86" s="11"/>
    </row>
    <row r="87" spans="1:1" ht="20" x14ac:dyDescent="0.2">
      <c r="A87" s="11"/>
    </row>
    <row r="88" spans="1:1" ht="20" x14ac:dyDescent="0.2">
      <c r="A88" s="11"/>
    </row>
    <row r="89" spans="1:1" ht="20" x14ac:dyDescent="0.2">
      <c r="A89" s="11"/>
    </row>
    <row r="90" spans="1:1" ht="20" x14ac:dyDescent="0.2">
      <c r="A90" s="11"/>
    </row>
    <row r="91" spans="1:1" ht="20" x14ac:dyDescent="0.2">
      <c r="A91" s="11"/>
    </row>
    <row r="92" spans="1:1" ht="20" x14ac:dyDescent="0.2">
      <c r="A92" s="11"/>
    </row>
    <row r="93" spans="1:1" ht="20" x14ac:dyDescent="0.2">
      <c r="A93" s="11"/>
    </row>
    <row r="94" spans="1:1" ht="20" x14ac:dyDescent="0.2">
      <c r="A94" s="11"/>
    </row>
    <row r="95" spans="1:1" ht="20" x14ac:dyDescent="0.2">
      <c r="A95" s="11"/>
    </row>
    <row r="96" spans="1:1" ht="20" x14ac:dyDescent="0.2">
      <c r="A96" s="11"/>
    </row>
    <row r="97" spans="1:1" ht="20" x14ac:dyDescent="0.2">
      <c r="A97" s="11"/>
    </row>
    <row r="98" spans="1:1" ht="20" x14ac:dyDescent="0.2">
      <c r="A98" s="11"/>
    </row>
    <row r="99" spans="1:1" ht="20" x14ac:dyDescent="0.2">
      <c r="A99" s="11"/>
    </row>
    <row r="100" spans="1:1" ht="20" x14ac:dyDescent="0.2">
      <c r="A100" s="11"/>
    </row>
    <row r="101" spans="1:1" ht="20" x14ac:dyDescent="0.2">
      <c r="A101" s="11"/>
    </row>
    <row r="102" spans="1:1" ht="20" x14ac:dyDescent="0.2">
      <c r="A102" s="11"/>
    </row>
    <row r="103" spans="1:1" ht="20" x14ac:dyDescent="0.2">
      <c r="A103" s="11"/>
    </row>
  </sheetData>
  <pageMargins left="0.2" right="0" top="0.25" bottom="0.4" header="0.3" footer="0.3"/>
  <pageSetup scale="42" orientation="landscape" horizontalDpi="0" verticalDpi="0"/>
  <headerFooter>
    <oddFooter>&amp;L&amp;"Arial,Regular"&amp;16&amp;K000000&amp;Z&amp;F&amp;R&amp;"Arial,Regular"&amp;16&amp;K000000&amp;D</oddFooter>
  </headerFooter>
  <ignoredErrors>
    <ignoredError sqref="E73 E85:E88 E34:E36 E39:E41 E46:E47 E49 E51 E53:E65 E19:E32 E1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 dade darby</dc:creator>
  <cp:lastModifiedBy>j dade darby</cp:lastModifiedBy>
  <cp:lastPrinted>2026-10-01T18:04:07Z</cp:lastPrinted>
  <dcterms:created xsi:type="dcterms:W3CDTF">2024-04-09T15:12:37Z</dcterms:created>
  <dcterms:modified xsi:type="dcterms:W3CDTF">2026-10-01T22:06:02Z</dcterms:modified>
</cp:coreProperties>
</file>